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4\Desktop\정동화\미납\★공시송달\2020년\7월\"/>
    </mc:Choice>
  </mc:AlternateContent>
  <bookViews>
    <workbookView xWindow="14475" yWindow="-240" windowWidth="12645" windowHeight="12105" firstSheet="6" activeTab="6"/>
  </bookViews>
  <sheets>
    <sheet name="2월" sheetId="1" state="hidden" r:id="rId1"/>
    <sheet name="3월" sheetId="4" state="hidden" r:id="rId2"/>
    <sheet name="임차인변경(1~2월)" sheetId="5" state="hidden" r:id="rId3"/>
    <sheet name="5월" sheetId="8" state="hidden" r:id="rId4"/>
    <sheet name="4월" sheetId="6" state="hidden" r:id="rId5"/>
    <sheet name="임차인변경건(3월)" sheetId="7" state="hidden" r:id="rId6"/>
    <sheet name="7 월" sheetId="12" r:id="rId7"/>
    <sheet name=" 임차인변경 등" sheetId="11" r:id="rId8"/>
  </sheets>
  <definedNames>
    <definedName name="_xlnm._FilterDatabase" localSheetId="7" hidden="1">' 임차인변경 등'!$B$1:$G$9</definedName>
    <definedName name="_xlnm._FilterDatabase" localSheetId="6" hidden="1">'7 월'!$B$1:$G$21</definedName>
  </definedNames>
  <calcPr calcId="162913"/>
</workbook>
</file>

<file path=xl/calcChain.xml><?xml version="1.0" encoding="utf-8"?>
<calcChain xmlns="http://schemas.openxmlformats.org/spreadsheetml/2006/main">
  <c r="F3" i="12" l="1"/>
  <c r="G3" i="12" s="1"/>
  <c r="F10" i="12"/>
  <c r="G10" i="12" s="1"/>
  <c r="F4" i="12"/>
  <c r="G4" i="12" s="1"/>
  <c r="F11" i="12"/>
  <c r="G11" i="12" s="1"/>
  <c r="F15" i="12"/>
  <c r="G15" i="12" s="1"/>
  <c r="F2" i="12"/>
  <c r="G2" i="12" s="1"/>
  <c r="F5" i="12"/>
  <c r="G5" i="12" s="1"/>
  <c r="F18" i="12"/>
  <c r="G18" i="12" s="1"/>
  <c r="F8" i="12"/>
  <c r="G8" i="12" s="1"/>
  <c r="F12" i="12"/>
  <c r="G12" i="12" s="1"/>
  <c r="F17" i="12"/>
  <c r="G17" i="12" s="1"/>
  <c r="F20" i="12"/>
  <c r="G20" i="12" s="1"/>
  <c r="F16" i="12"/>
  <c r="G16" i="12" s="1"/>
  <c r="F13" i="12"/>
  <c r="G13" i="12" s="1"/>
  <c r="F7" i="12"/>
  <c r="G7" i="12" s="1"/>
  <c r="F6" i="12"/>
  <c r="G6" i="12" s="1"/>
  <c r="F19" i="12"/>
  <c r="G19" i="12" s="1"/>
  <c r="F21" i="12"/>
  <c r="G21" i="12" s="1"/>
  <c r="F14" i="12"/>
  <c r="G14" i="12" s="1"/>
  <c r="F9" i="12"/>
  <c r="G9" i="12" s="1"/>
  <c r="F3" i="11"/>
  <c r="G3" i="11" s="1"/>
  <c r="F9" i="11"/>
  <c r="G9" i="11" s="1"/>
  <c r="F8" i="11"/>
  <c r="G8" i="11" s="1"/>
  <c r="F4" i="11"/>
  <c r="G4" i="11" s="1"/>
  <c r="F7" i="11"/>
  <c r="G7" i="11" s="1"/>
  <c r="F5" i="11"/>
  <c r="G5" i="11" s="1"/>
  <c r="F2" i="11"/>
  <c r="G2" i="11" s="1"/>
  <c r="F6" i="11"/>
  <c r="G6" i="11" s="1"/>
  <c r="G36" i="8" l="1"/>
  <c r="G37" i="8"/>
  <c r="G38" i="8"/>
  <c r="G39" i="8"/>
  <c r="G40" i="8"/>
  <c r="G41" i="8"/>
  <c r="G42" i="8"/>
  <c r="G43" i="8"/>
  <c r="G44" i="8"/>
  <c r="G28" i="8"/>
  <c r="G29" i="8"/>
  <c r="G30" i="8"/>
  <c r="G31" i="8"/>
  <c r="G32" i="8"/>
  <c r="G33" i="8"/>
  <c r="G34" i="8"/>
  <c r="G35" i="8"/>
  <c r="G27" i="8"/>
  <c r="G26" i="8"/>
  <c r="G25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" i="8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3" i="7"/>
  <c r="G4" i="7"/>
  <c r="G5" i="7"/>
  <c r="G6" i="7"/>
  <c r="G7" i="7"/>
  <c r="G8" i="7"/>
  <c r="G9" i="7"/>
  <c r="G10" i="7"/>
  <c r="G11" i="7"/>
  <c r="G12" i="7"/>
  <c r="G2" i="7"/>
  <c r="G19" i="6"/>
  <c r="G14" i="6"/>
  <c r="G15" i="6"/>
  <c r="G16" i="6"/>
  <c r="G17" i="6"/>
  <c r="G18" i="6"/>
  <c r="G13" i="6"/>
  <c r="G12" i="6"/>
  <c r="G11" i="6"/>
  <c r="G10" i="6"/>
  <c r="G4" i="6"/>
  <c r="G5" i="6"/>
  <c r="G6" i="6"/>
  <c r="G7" i="6"/>
  <c r="G8" i="6"/>
  <c r="G9" i="6"/>
  <c r="G3" i="6"/>
  <c r="G2" i="6"/>
  <c r="G42" i="4"/>
  <c r="G41" i="4"/>
  <c r="G40" i="4"/>
  <c r="G39" i="4"/>
  <c r="G38" i="4"/>
  <c r="G37" i="4"/>
  <c r="G36" i="4"/>
  <c r="G34" i="4"/>
  <c r="G35" i="4"/>
  <c r="G33" i="4"/>
  <c r="G32" i="4"/>
  <c r="G31" i="4"/>
  <c r="G29" i="4"/>
  <c r="G30" i="4"/>
  <c r="G28" i="4"/>
  <c r="G27" i="4"/>
  <c r="G26" i="4"/>
  <c r="G25" i="4"/>
  <c r="G24" i="4"/>
  <c r="G23" i="4"/>
  <c r="G22" i="4"/>
  <c r="G21" i="4"/>
  <c r="G20" i="4"/>
  <c r="G19" i="4"/>
  <c r="G18" i="4"/>
  <c r="G17" i="4"/>
  <c r="G8" i="5"/>
  <c r="G7" i="5"/>
  <c r="G6" i="5"/>
  <c r="G5" i="5"/>
  <c r="G4" i="5"/>
  <c r="G3" i="5"/>
  <c r="G2" i="5"/>
  <c r="G3" i="4"/>
  <c r="G4" i="4"/>
  <c r="G5" i="4"/>
  <c r="G6" i="4"/>
  <c r="G7" i="4"/>
  <c r="G8" i="4"/>
  <c r="G9" i="4"/>
  <c r="G10" i="4"/>
  <c r="G11" i="4"/>
  <c r="G12" i="4"/>
  <c r="G14" i="4"/>
  <c r="G15" i="4"/>
  <c r="G16" i="4"/>
  <c r="G2" i="4"/>
</calcChain>
</file>

<file path=xl/sharedStrings.xml><?xml version="1.0" encoding="utf-8"?>
<sst xmlns="http://schemas.openxmlformats.org/spreadsheetml/2006/main" count="628" uniqueCount="456">
  <si>
    <t>차량번호</t>
  </si>
  <si>
    <t>주차일시</t>
  </si>
  <si>
    <t>주차장소</t>
  </si>
  <si>
    <t>주차금액</t>
  </si>
  <si>
    <t>가산금</t>
  </si>
  <si>
    <t>청구금액</t>
  </si>
  <si>
    <t>52구9610</t>
    <phoneticPr fontId="2" type="noConversion"/>
  </si>
  <si>
    <t>2018-02-04 10:00~21:00</t>
    <phoneticPr fontId="2" type="noConversion"/>
  </si>
  <si>
    <t>중앙7-1</t>
    <phoneticPr fontId="2" type="noConversion"/>
  </si>
  <si>
    <t>2018-02-02 18:32~21:00</t>
    <phoneticPr fontId="2" type="noConversion"/>
  </si>
  <si>
    <t>중앙6</t>
    <phoneticPr fontId="2" type="noConversion"/>
  </si>
  <si>
    <t>10저6121</t>
    <phoneticPr fontId="2" type="noConversion"/>
  </si>
  <si>
    <t>2018-02-07 09:00~18:00</t>
    <phoneticPr fontId="2" type="noConversion"/>
  </si>
  <si>
    <t>수상5</t>
    <phoneticPr fontId="2" type="noConversion"/>
  </si>
  <si>
    <t>56두3448</t>
    <phoneticPr fontId="2" type="noConversion"/>
  </si>
  <si>
    <t>2018-02-08 09:00~18:00</t>
    <phoneticPr fontId="2" type="noConversion"/>
  </si>
  <si>
    <t>34오6518</t>
    <phoneticPr fontId="2" type="noConversion"/>
  </si>
  <si>
    <t>2018-02-12 09:33~18:00</t>
    <phoneticPr fontId="2" type="noConversion"/>
  </si>
  <si>
    <t>수상7</t>
    <phoneticPr fontId="2" type="noConversion"/>
  </si>
  <si>
    <t>2018-02-13 09:00 ~18:00</t>
    <phoneticPr fontId="2" type="noConversion"/>
  </si>
  <si>
    <t>2018-02-14 09:00~18:00</t>
    <phoneticPr fontId="2" type="noConversion"/>
  </si>
  <si>
    <t>40더9528</t>
    <phoneticPr fontId="2" type="noConversion"/>
  </si>
  <si>
    <t>2018-02-05 09:00~18:00</t>
    <phoneticPr fontId="2" type="noConversion"/>
  </si>
  <si>
    <t>중상15</t>
    <phoneticPr fontId="2" type="noConversion"/>
  </si>
  <si>
    <t>96다4947</t>
    <phoneticPr fontId="2" type="noConversion"/>
  </si>
  <si>
    <t>2018-02-06 09:00~18:00</t>
    <phoneticPr fontId="2" type="noConversion"/>
  </si>
  <si>
    <t>수상11-1</t>
    <phoneticPr fontId="2" type="noConversion"/>
  </si>
  <si>
    <t>01조6008</t>
    <phoneticPr fontId="2" type="noConversion"/>
  </si>
  <si>
    <t>2018-02-21 16:25~17:14</t>
    <phoneticPr fontId="2" type="noConversion"/>
  </si>
  <si>
    <t>87다7487</t>
    <phoneticPr fontId="2" type="noConversion"/>
  </si>
  <si>
    <t>2018-02-19 13:59~18:00</t>
    <phoneticPr fontId="2" type="noConversion"/>
  </si>
  <si>
    <t>중상47-1</t>
    <phoneticPr fontId="2" type="noConversion"/>
  </si>
  <si>
    <t>12수6896</t>
    <phoneticPr fontId="2" type="noConversion"/>
  </si>
  <si>
    <t>2018-02-01 11:05~12:48</t>
    <phoneticPr fontId="2" type="noConversion"/>
  </si>
  <si>
    <t>중상50</t>
    <phoneticPr fontId="2" type="noConversion"/>
  </si>
  <si>
    <t>경기91아9304</t>
    <phoneticPr fontId="2" type="noConversion"/>
  </si>
  <si>
    <t>수내제2</t>
    <phoneticPr fontId="2" type="noConversion"/>
  </si>
  <si>
    <t>-</t>
    <phoneticPr fontId="2" type="noConversion"/>
  </si>
  <si>
    <t>2018-02-14 15:13~18:00</t>
    <phoneticPr fontId="2" type="noConversion"/>
  </si>
  <si>
    <t>2018-02-02 09:00~18:00</t>
    <phoneticPr fontId="2" type="noConversion"/>
  </si>
  <si>
    <t>2018-02-06 14:32~18:00</t>
    <phoneticPr fontId="2" type="noConversion"/>
  </si>
  <si>
    <t>2018-02-12 09:00~18:00</t>
    <phoneticPr fontId="2" type="noConversion"/>
  </si>
  <si>
    <t>2018-02-13 09:02~18:00</t>
    <phoneticPr fontId="2" type="noConversion"/>
  </si>
  <si>
    <t>2018-02-22 09:00~18:00</t>
    <phoneticPr fontId="2" type="noConversion"/>
  </si>
  <si>
    <t>90우3724</t>
    <phoneticPr fontId="2" type="noConversion"/>
  </si>
  <si>
    <t>2018-02-23 15:29~18:00</t>
    <phoneticPr fontId="2" type="noConversion"/>
  </si>
  <si>
    <t>중상11</t>
    <phoneticPr fontId="2" type="noConversion"/>
  </si>
  <si>
    <t>15더5476</t>
    <phoneticPr fontId="2" type="noConversion"/>
  </si>
  <si>
    <t>2018-02-02 10:00~21:00</t>
    <phoneticPr fontId="2" type="noConversion"/>
  </si>
  <si>
    <t>중앙9</t>
    <phoneticPr fontId="2" type="noConversion"/>
  </si>
  <si>
    <t>31허4925</t>
    <phoneticPr fontId="2" type="noConversion"/>
  </si>
  <si>
    <t>2018-02-05 16:27~18:00</t>
    <phoneticPr fontId="2" type="noConversion"/>
  </si>
  <si>
    <t>중상27</t>
    <phoneticPr fontId="2" type="noConversion"/>
  </si>
  <si>
    <t>2018-02-07 10:00~21:00</t>
    <phoneticPr fontId="2" type="noConversion"/>
  </si>
  <si>
    <t>69나1711</t>
    <phoneticPr fontId="2" type="noConversion"/>
  </si>
  <si>
    <t>2018-02-14 09:00~18:00</t>
    <phoneticPr fontId="2" type="noConversion"/>
  </si>
  <si>
    <t>중상79중</t>
    <phoneticPr fontId="2" type="noConversion"/>
  </si>
  <si>
    <t>2018-02-19 09:00~18:00</t>
    <phoneticPr fontId="2" type="noConversion"/>
  </si>
  <si>
    <t>26오4756</t>
    <phoneticPr fontId="2" type="noConversion"/>
  </si>
  <si>
    <t>2018-02-09 12:54~18:00</t>
    <phoneticPr fontId="2" type="noConversion"/>
  </si>
  <si>
    <t>중상16</t>
    <phoneticPr fontId="2" type="noConversion"/>
  </si>
  <si>
    <t>55너7371</t>
    <phoneticPr fontId="2" type="noConversion"/>
  </si>
  <si>
    <t>2018-02-05 14:00~22:00</t>
    <phoneticPr fontId="2" type="noConversion"/>
  </si>
  <si>
    <t>운중동974</t>
    <phoneticPr fontId="2" type="noConversion"/>
  </si>
  <si>
    <t>-</t>
    <phoneticPr fontId="2" type="noConversion"/>
  </si>
  <si>
    <t>2018-03-05 09:00~18:00</t>
    <phoneticPr fontId="2" type="noConversion"/>
  </si>
  <si>
    <t>중상10</t>
    <phoneticPr fontId="2" type="noConversion"/>
  </si>
  <si>
    <t>10누4765</t>
    <phoneticPr fontId="2" type="noConversion"/>
  </si>
  <si>
    <t>2018-03-14 15:51~18:00</t>
    <phoneticPr fontId="2" type="noConversion"/>
  </si>
  <si>
    <t>수상2</t>
    <phoneticPr fontId="2" type="noConversion"/>
  </si>
  <si>
    <t>47누0660</t>
    <phoneticPr fontId="2" type="noConversion"/>
  </si>
  <si>
    <t>2018-03-16 16:54~18:00</t>
    <phoneticPr fontId="2" type="noConversion"/>
  </si>
  <si>
    <t>중상25-26</t>
    <phoneticPr fontId="2" type="noConversion"/>
  </si>
  <si>
    <t>2018-03-26 09:00~18:00</t>
    <phoneticPr fontId="2" type="noConversion"/>
  </si>
  <si>
    <t>중상22</t>
    <phoneticPr fontId="2" type="noConversion"/>
  </si>
  <si>
    <t>2018-03-29 09:00~18:00</t>
    <phoneticPr fontId="2" type="noConversion"/>
  </si>
  <si>
    <t>중상24</t>
    <phoneticPr fontId="2" type="noConversion"/>
  </si>
  <si>
    <t>53허5947</t>
    <phoneticPr fontId="2" type="noConversion"/>
  </si>
  <si>
    <t>2018-03-02 14:57~18:00</t>
    <phoneticPr fontId="2" type="noConversion"/>
  </si>
  <si>
    <t>59호5817</t>
    <phoneticPr fontId="2" type="noConversion"/>
  </si>
  <si>
    <t>2018-01-05 14:12~18:00</t>
    <phoneticPr fontId="2" type="noConversion"/>
  </si>
  <si>
    <t>중상90-91</t>
    <phoneticPr fontId="2" type="noConversion"/>
  </si>
  <si>
    <t>65호6565</t>
    <phoneticPr fontId="2" type="noConversion"/>
  </si>
  <si>
    <t>2018-01-10 16:15~18:00</t>
    <phoneticPr fontId="2" type="noConversion"/>
  </si>
  <si>
    <t>10호7459</t>
    <phoneticPr fontId="2" type="noConversion"/>
  </si>
  <si>
    <t>2018-01-02 09:00~18:00</t>
    <phoneticPr fontId="2" type="noConversion"/>
  </si>
  <si>
    <t>중상21</t>
    <phoneticPr fontId="2" type="noConversion"/>
  </si>
  <si>
    <t>2018-01-03 11:05~18:00</t>
    <phoneticPr fontId="2" type="noConversion"/>
  </si>
  <si>
    <t>11허9349</t>
    <phoneticPr fontId="2" type="noConversion"/>
  </si>
  <si>
    <t>2018-01-26 10:00~17:00</t>
    <phoneticPr fontId="2" type="noConversion"/>
  </si>
  <si>
    <t>19너0677</t>
    <phoneticPr fontId="2" type="noConversion"/>
  </si>
  <si>
    <t>2018-03-08 09:00~18:00</t>
    <phoneticPr fontId="2" type="noConversion"/>
  </si>
  <si>
    <t>중상2</t>
    <phoneticPr fontId="2" type="noConversion"/>
  </si>
  <si>
    <t>2018-03-30 09:44~18:00</t>
    <phoneticPr fontId="2" type="noConversion"/>
  </si>
  <si>
    <t>중상12</t>
    <phoneticPr fontId="2" type="noConversion"/>
  </si>
  <si>
    <t>34라6586</t>
    <phoneticPr fontId="2" type="noConversion"/>
  </si>
  <si>
    <t>2018-03-26 10:22~18:00</t>
  </si>
  <si>
    <t>중상12</t>
  </si>
  <si>
    <t>26너3420</t>
    <phoneticPr fontId="2" type="noConversion"/>
  </si>
  <si>
    <t>중상38-39</t>
  </si>
  <si>
    <t>2018-03-05 09:00~18:00</t>
  </si>
  <si>
    <t>2018-03-05 09:00~18:00</t>
    <phoneticPr fontId="3" type="noConversion"/>
  </si>
  <si>
    <t>22우0459</t>
  </si>
  <si>
    <t>중앙6</t>
  </si>
  <si>
    <t>2018-03-28 17:27~21:00</t>
  </si>
  <si>
    <t>72고9313</t>
  </si>
  <si>
    <t>수내제2</t>
  </si>
  <si>
    <t>2018-03-30 09:00~18:00</t>
  </si>
  <si>
    <t>-</t>
    <phoneticPr fontId="2" type="noConversion"/>
  </si>
  <si>
    <t>15로8672</t>
  </si>
  <si>
    <t>2018-03-28 16:47~18:00</t>
  </si>
  <si>
    <t>중상70-7</t>
  </si>
  <si>
    <t>83어6562</t>
  </si>
  <si>
    <t>중상33</t>
  </si>
  <si>
    <t>2018-03-02 15:23~18:00</t>
  </si>
  <si>
    <t>67로5761</t>
  </si>
  <si>
    <t>중상79중</t>
  </si>
  <si>
    <t>2018-03-02 09:00~18:00</t>
  </si>
  <si>
    <t>15가2903</t>
  </si>
  <si>
    <t>운중동934</t>
  </si>
  <si>
    <t>2018-03-07 07:53~22:00</t>
  </si>
  <si>
    <t>2018-03-08 07:20~22:00</t>
  </si>
  <si>
    <t>2018-03-12 08:49~22:00</t>
  </si>
  <si>
    <t>15더5476</t>
  </si>
  <si>
    <t>중앙9</t>
  </si>
  <si>
    <t>2018-03-12 10:00~21:00</t>
  </si>
  <si>
    <t>중앙7</t>
  </si>
  <si>
    <t>2018-03-18 14:29~21:00</t>
  </si>
  <si>
    <t>경기91아9304</t>
  </si>
  <si>
    <t>2018-03-28 12:53~18:00</t>
  </si>
  <si>
    <t>66수2971</t>
  </si>
  <si>
    <t>2018-03-07 14:54~15:56</t>
  </si>
  <si>
    <t>중상86</t>
  </si>
  <si>
    <t>11조9514</t>
  </si>
  <si>
    <t>중상8-9</t>
  </si>
  <si>
    <t>2018-03-09 09:00~13:22</t>
  </si>
  <si>
    <t>2018-03-29 09:00~12:29</t>
  </si>
  <si>
    <t>64모8045</t>
  </si>
  <si>
    <t>수진 제3공영주차장</t>
  </si>
  <si>
    <t>2018-03-05 10:45~21:04</t>
  </si>
  <si>
    <t>중앙8</t>
  </si>
  <si>
    <t>2018-03-25 10:00~21:00</t>
  </si>
  <si>
    <t>56러3541</t>
  </si>
  <si>
    <t>2018-03-20 15:36~16:24</t>
  </si>
  <si>
    <t>27주5502</t>
  </si>
  <si>
    <t>중상22</t>
  </si>
  <si>
    <t>2018-03-13 09:00~18:00</t>
  </si>
  <si>
    <t>24노9630</t>
  </si>
  <si>
    <t>중앙1</t>
  </si>
  <si>
    <t>2018-03-04 10:00~21:00</t>
  </si>
  <si>
    <t>09저1735</t>
  </si>
  <si>
    <t>중상68-69</t>
  </si>
  <si>
    <t>2018-03-09 14:37~18:00</t>
  </si>
  <si>
    <t>31호4399</t>
    <phoneticPr fontId="2" type="noConversion"/>
  </si>
  <si>
    <t>2018-02-26 17:54~21:00</t>
    <phoneticPr fontId="2" type="noConversion"/>
  </si>
  <si>
    <t>2018-02-28 17:15~21:00</t>
    <phoneticPr fontId="2" type="noConversion"/>
  </si>
  <si>
    <t>중앙3-1</t>
    <phoneticPr fontId="2" type="noConversion"/>
  </si>
  <si>
    <t>중앙3</t>
    <phoneticPr fontId="2" type="noConversion"/>
  </si>
  <si>
    <t>18호3689</t>
    <phoneticPr fontId="2" type="noConversion"/>
  </si>
  <si>
    <t>중상21</t>
    <phoneticPr fontId="2" type="noConversion"/>
  </si>
  <si>
    <t>2018-01-08 14:31~18:00</t>
    <phoneticPr fontId="2" type="noConversion"/>
  </si>
  <si>
    <t>04하1257</t>
    <phoneticPr fontId="2" type="noConversion"/>
  </si>
  <si>
    <t>중상41-1</t>
    <phoneticPr fontId="2" type="noConversion"/>
  </si>
  <si>
    <t>2018-01-16 9:00~18:00</t>
    <phoneticPr fontId="2" type="noConversion"/>
  </si>
  <si>
    <t>67호7890</t>
    <phoneticPr fontId="2" type="noConversion"/>
  </si>
  <si>
    <t>2018-01-29 12:16~18:00</t>
    <phoneticPr fontId="2" type="noConversion"/>
  </si>
  <si>
    <t>중상31</t>
    <phoneticPr fontId="2" type="noConversion"/>
  </si>
  <si>
    <t>96더0149</t>
    <phoneticPr fontId="2" type="noConversion"/>
  </si>
  <si>
    <t>2018-03-27 16:25~18:00</t>
    <phoneticPr fontId="2" type="noConversion"/>
  </si>
  <si>
    <t>중상70-4,5</t>
    <phoneticPr fontId="2" type="noConversion"/>
  </si>
  <si>
    <t>06보2763</t>
    <phoneticPr fontId="2" type="noConversion"/>
  </si>
  <si>
    <t>2018-03-22 17:48~21:00</t>
    <phoneticPr fontId="2" type="noConversion"/>
  </si>
  <si>
    <t>중앙6</t>
    <phoneticPr fontId="2" type="noConversion"/>
  </si>
  <si>
    <t>60허3122</t>
    <phoneticPr fontId="2" type="noConversion"/>
  </si>
  <si>
    <t>2018-02-09 16:07~18:00</t>
    <phoneticPr fontId="2" type="noConversion"/>
  </si>
  <si>
    <t>중상12</t>
    <phoneticPr fontId="2" type="noConversion"/>
  </si>
  <si>
    <t>22호7816</t>
    <phoneticPr fontId="2" type="noConversion"/>
  </si>
  <si>
    <t>2018-02-01 11:08~11:53</t>
    <phoneticPr fontId="2" type="noConversion"/>
  </si>
  <si>
    <t>수상2</t>
    <phoneticPr fontId="2" type="noConversion"/>
  </si>
  <si>
    <t>90라6948</t>
    <phoneticPr fontId="2" type="noConversion"/>
  </si>
  <si>
    <t>2018-03-09 09:00~09:21</t>
    <phoneticPr fontId="2" type="noConversion"/>
  </si>
  <si>
    <t>49주6662</t>
    <phoneticPr fontId="2" type="noConversion"/>
  </si>
  <si>
    <t>2018-03-17 18:33~20:50</t>
    <phoneticPr fontId="2" type="noConversion"/>
  </si>
  <si>
    <t>중앙2</t>
    <phoneticPr fontId="2" type="noConversion"/>
  </si>
  <si>
    <t>97고4480</t>
    <phoneticPr fontId="2" type="noConversion"/>
  </si>
  <si>
    <t>2018-04-19 09:00~18:00</t>
    <phoneticPr fontId="2" type="noConversion"/>
  </si>
  <si>
    <t>중상3</t>
    <phoneticPr fontId="2" type="noConversion"/>
  </si>
  <si>
    <t>2018-04-11 09:00~18:00</t>
    <phoneticPr fontId="2" type="noConversion"/>
  </si>
  <si>
    <t>97어8067</t>
    <phoneticPr fontId="2" type="noConversion"/>
  </si>
  <si>
    <t>2018-04-09 10:41~18:00</t>
    <phoneticPr fontId="2" type="noConversion"/>
  </si>
  <si>
    <t>중상8-9</t>
    <phoneticPr fontId="2" type="noConversion"/>
  </si>
  <si>
    <t>01하6519</t>
    <phoneticPr fontId="2" type="noConversion"/>
  </si>
  <si>
    <t>2018-04-30 10:00~21:00</t>
    <phoneticPr fontId="2" type="noConversion"/>
  </si>
  <si>
    <t>중앙5</t>
    <phoneticPr fontId="2" type="noConversion"/>
  </si>
  <si>
    <t>2018-04-04 09:00~18:00</t>
    <phoneticPr fontId="2" type="noConversion"/>
  </si>
  <si>
    <t>97서7574</t>
    <phoneticPr fontId="2" type="noConversion"/>
  </si>
  <si>
    <t>2018-04-27 17:50~21:00</t>
    <phoneticPr fontId="2" type="noConversion"/>
  </si>
  <si>
    <t>87다6268</t>
    <phoneticPr fontId="2" type="noConversion"/>
  </si>
  <si>
    <t>2018-04-27 09:00~11:58</t>
    <phoneticPr fontId="2" type="noConversion"/>
  </si>
  <si>
    <t>67고0636</t>
    <phoneticPr fontId="2" type="noConversion"/>
  </si>
  <si>
    <t>2018-04-17 13:18~13:38</t>
    <phoneticPr fontId="2" type="noConversion"/>
  </si>
  <si>
    <t>중상68-69</t>
    <phoneticPr fontId="2" type="noConversion"/>
  </si>
  <si>
    <t>56라3238</t>
    <phoneticPr fontId="2" type="noConversion"/>
  </si>
  <si>
    <t>2018-04-18 15:23~18:00</t>
    <phoneticPr fontId="2" type="noConversion"/>
  </si>
  <si>
    <t>수상5</t>
    <phoneticPr fontId="2" type="noConversion"/>
  </si>
  <si>
    <t>24노9630</t>
    <phoneticPr fontId="2" type="noConversion"/>
  </si>
  <si>
    <t>2018-04-01 15:49~21:00</t>
    <phoneticPr fontId="2" type="noConversion"/>
  </si>
  <si>
    <t>중앙1</t>
    <phoneticPr fontId="2" type="noConversion"/>
  </si>
  <si>
    <t>2018-04-09 09:00~18:00</t>
    <phoneticPr fontId="2" type="noConversion"/>
  </si>
  <si>
    <t>중상12</t>
    <phoneticPr fontId="2" type="noConversion"/>
  </si>
  <si>
    <t>89다2653</t>
    <phoneticPr fontId="2" type="noConversion"/>
  </si>
  <si>
    <t>2018-04-16 09:00~12:33</t>
    <phoneticPr fontId="2" type="noConversion"/>
  </si>
  <si>
    <t>중상16</t>
    <phoneticPr fontId="2" type="noConversion"/>
  </si>
  <si>
    <t>35구7146</t>
    <phoneticPr fontId="2" type="noConversion"/>
  </si>
  <si>
    <t>2018-04-10 09:00~09:11</t>
    <phoneticPr fontId="2" type="noConversion"/>
  </si>
  <si>
    <t>수내제2</t>
    <phoneticPr fontId="2" type="noConversion"/>
  </si>
  <si>
    <t>33두8190</t>
    <phoneticPr fontId="2" type="noConversion"/>
  </si>
  <si>
    <t>2018-04-05 13:55~14:31</t>
    <phoneticPr fontId="2" type="noConversion"/>
  </si>
  <si>
    <t>중상36</t>
    <phoneticPr fontId="2" type="noConversion"/>
  </si>
  <si>
    <t>경남99사3646</t>
    <phoneticPr fontId="2" type="noConversion"/>
  </si>
  <si>
    <t>2018-04-24 11:55~18:00</t>
    <phoneticPr fontId="2" type="noConversion"/>
  </si>
  <si>
    <t>중상33</t>
    <phoneticPr fontId="2" type="noConversion"/>
  </si>
  <si>
    <t>2018-04-25 09:00~18:00</t>
    <phoneticPr fontId="2" type="noConversion"/>
  </si>
  <si>
    <t>2018-04-26 09:00~18:00</t>
    <phoneticPr fontId="2" type="noConversion"/>
  </si>
  <si>
    <t>54더6392</t>
    <phoneticPr fontId="2" type="noConversion"/>
  </si>
  <si>
    <t>2018-04-23 09:00~18:00</t>
    <phoneticPr fontId="2" type="noConversion"/>
  </si>
  <si>
    <t>69하1776</t>
    <phoneticPr fontId="2" type="noConversion"/>
  </si>
  <si>
    <t>2018-03-27 17:46~21:00</t>
    <phoneticPr fontId="2" type="noConversion"/>
  </si>
  <si>
    <t>중앙7</t>
    <phoneticPr fontId="2" type="noConversion"/>
  </si>
  <si>
    <t>06허1326</t>
    <phoneticPr fontId="2" type="noConversion"/>
  </si>
  <si>
    <t>2018-03-02 13:03~18:00</t>
    <phoneticPr fontId="2" type="noConversion"/>
  </si>
  <si>
    <t>01호7687</t>
    <phoneticPr fontId="2" type="noConversion"/>
  </si>
  <si>
    <t>2018-03-07 18:22~21:00</t>
    <phoneticPr fontId="2" type="noConversion"/>
  </si>
  <si>
    <t>중앙10</t>
    <phoneticPr fontId="2" type="noConversion"/>
  </si>
  <si>
    <t>14허7993</t>
    <phoneticPr fontId="2" type="noConversion"/>
  </si>
  <si>
    <t>2018-03-02 13:43~14:02</t>
    <phoneticPr fontId="2" type="noConversion"/>
  </si>
  <si>
    <t>02허8443</t>
    <phoneticPr fontId="2" type="noConversion"/>
  </si>
  <si>
    <t>2018-03-02 09:00~09:43</t>
    <phoneticPr fontId="2" type="noConversion"/>
  </si>
  <si>
    <t>10호7113</t>
    <phoneticPr fontId="2" type="noConversion"/>
  </si>
  <si>
    <t>2018-03-26 09:00~18:00</t>
    <phoneticPr fontId="2" type="noConversion"/>
  </si>
  <si>
    <t>15호0949</t>
    <phoneticPr fontId="2" type="noConversion"/>
  </si>
  <si>
    <t>2018-03-21 09:00~18:00</t>
    <phoneticPr fontId="2" type="noConversion"/>
  </si>
  <si>
    <t>중상13</t>
    <phoneticPr fontId="2" type="noConversion"/>
  </si>
  <si>
    <t>11호2326</t>
    <phoneticPr fontId="2" type="noConversion"/>
  </si>
  <si>
    <t>2018-03-16 14:47~21:00</t>
    <phoneticPr fontId="2" type="noConversion"/>
  </si>
  <si>
    <t>중앙8</t>
    <phoneticPr fontId="2" type="noConversion"/>
  </si>
  <si>
    <t>41노9662</t>
    <phoneticPr fontId="2" type="noConversion"/>
  </si>
  <si>
    <t>2018-04-05 12:14~18:00</t>
    <phoneticPr fontId="2" type="noConversion"/>
  </si>
  <si>
    <t>중상79하</t>
    <phoneticPr fontId="2" type="noConversion"/>
  </si>
  <si>
    <t>35가4922</t>
    <phoneticPr fontId="2" type="noConversion"/>
  </si>
  <si>
    <t>2018-04-05 14:46~18:00</t>
    <phoneticPr fontId="2" type="noConversion"/>
  </si>
  <si>
    <t>수상4</t>
    <phoneticPr fontId="2" type="noConversion"/>
  </si>
  <si>
    <t>66서1932</t>
    <phoneticPr fontId="2" type="noConversion"/>
  </si>
  <si>
    <t>2018-04-20 06:00~23:00</t>
    <phoneticPr fontId="2" type="noConversion"/>
  </si>
  <si>
    <t>중앙동제3</t>
    <phoneticPr fontId="2" type="noConversion"/>
  </si>
  <si>
    <t>20서5355</t>
    <phoneticPr fontId="2" type="noConversion"/>
  </si>
  <si>
    <t>2018-04-13 12:40~13:17</t>
    <phoneticPr fontId="2" type="noConversion"/>
  </si>
  <si>
    <t>중상38-39</t>
    <phoneticPr fontId="2" type="noConversion"/>
  </si>
  <si>
    <t>15더5476</t>
    <phoneticPr fontId="2" type="noConversion"/>
  </si>
  <si>
    <t>중앙6</t>
    <phoneticPr fontId="2" type="noConversion"/>
  </si>
  <si>
    <t>22모2937</t>
    <phoneticPr fontId="2" type="noConversion"/>
  </si>
  <si>
    <t>2018-04-01 10:00~21:00</t>
    <phoneticPr fontId="2" type="noConversion"/>
  </si>
  <si>
    <t>2018-04-13 16:32~18:00</t>
    <phoneticPr fontId="2" type="noConversion"/>
  </si>
  <si>
    <t>중상16</t>
    <phoneticPr fontId="2" type="noConversion"/>
  </si>
  <si>
    <t>37무0140</t>
    <phoneticPr fontId="2" type="noConversion"/>
  </si>
  <si>
    <t>2018-04-21 14:48~19:04</t>
    <phoneticPr fontId="2" type="noConversion"/>
  </si>
  <si>
    <t>건우공영</t>
    <phoneticPr fontId="2" type="noConversion"/>
  </si>
  <si>
    <t>52하6082</t>
    <phoneticPr fontId="2" type="noConversion"/>
  </si>
  <si>
    <t>2018-04-19 17:25~18:00</t>
    <phoneticPr fontId="2" type="noConversion"/>
  </si>
  <si>
    <t>중상31</t>
    <phoneticPr fontId="2" type="noConversion"/>
  </si>
  <si>
    <t>27주5502</t>
    <phoneticPr fontId="2" type="noConversion"/>
  </si>
  <si>
    <t>2018-04-04 09:00~18:00</t>
    <phoneticPr fontId="2" type="noConversion"/>
  </si>
  <si>
    <t>중상14</t>
    <phoneticPr fontId="2" type="noConversion"/>
  </si>
  <si>
    <t>2018-04-05 09:00~10:48</t>
    <phoneticPr fontId="2" type="noConversion"/>
  </si>
  <si>
    <t>수정북로90</t>
    <phoneticPr fontId="2" type="noConversion"/>
  </si>
  <si>
    <t>81조2385</t>
    <phoneticPr fontId="2" type="noConversion"/>
  </si>
  <si>
    <t>52루2305</t>
    <phoneticPr fontId="2" type="noConversion"/>
  </si>
  <si>
    <t>2018-04-30 09:00~18:00</t>
    <phoneticPr fontId="2" type="noConversion"/>
  </si>
  <si>
    <t>수상9-10</t>
    <phoneticPr fontId="2" type="noConversion"/>
  </si>
  <si>
    <t>52루2305</t>
    <phoneticPr fontId="2" type="noConversion"/>
  </si>
  <si>
    <t>2018-04-24 09:00~18:00</t>
    <phoneticPr fontId="2" type="noConversion"/>
  </si>
  <si>
    <t>2018-04-25 06:00~18:00</t>
    <phoneticPr fontId="2" type="noConversion"/>
  </si>
  <si>
    <t>38로1559</t>
    <phoneticPr fontId="2" type="noConversion"/>
  </si>
  <si>
    <t>2018-04-19 16:57~21:00</t>
    <phoneticPr fontId="2" type="noConversion"/>
  </si>
  <si>
    <t>중앙6</t>
    <phoneticPr fontId="2" type="noConversion"/>
  </si>
  <si>
    <t>18모2433</t>
    <phoneticPr fontId="2" type="noConversion"/>
  </si>
  <si>
    <t>2018-04-11 09:00~18:00</t>
    <phoneticPr fontId="2" type="noConversion"/>
  </si>
  <si>
    <t>중상21</t>
    <phoneticPr fontId="2" type="noConversion"/>
  </si>
  <si>
    <t>2018-04-10 09:00~18:00</t>
    <phoneticPr fontId="2" type="noConversion"/>
  </si>
  <si>
    <t>27소1249</t>
    <phoneticPr fontId="2" type="noConversion"/>
  </si>
  <si>
    <t>2018-04-05 13:08~14:00</t>
    <phoneticPr fontId="2" type="noConversion"/>
  </si>
  <si>
    <t>중상21</t>
    <phoneticPr fontId="2" type="noConversion"/>
  </si>
  <si>
    <t>60라7350</t>
    <phoneticPr fontId="2" type="noConversion"/>
  </si>
  <si>
    <t>2018-04-19 15:09~18:00</t>
    <phoneticPr fontId="2" type="noConversion"/>
  </si>
  <si>
    <t>중상48-49</t>
    <phoneticPr fontId="2" type="noConversion"/>
  </si>
  <si>
    <t>08모1332</t>
    <phoneticPr fontId="2" type="noConversion"/>
  </si>
  <si>
    <t>2018-04-26 09:00~18:00</t>
    <phoneticPr fontId="2" type="noConversion"/>
  </si>
  <si>
    <t>2018-04-27 09:00~18:00</t>
    <phoneticPr fontId="2" type="noConversion"/>
  </si>
  <si>
    <t>서울52두7408</t>
    <phoneticPr fontId="2" type="noConversion"/>
  </si>
  <si>
    <t>2018-04-24 15:54~18:00</t>
    <phoneticPr fontId="2" type="noConversion"/>
  </si>
  <si>
    <t>수내제2</t>
    <phoneticPr fontId="2" type="noConversion"/>
  </si>
  <si>
    <t>-</t>
    <phoneticPr fontId="2" type="noConversion"/>
  </si>
  <si>
    <t>15더5476</t>
    <phoneticPr fontId="2" type="noConversion"/>
  </si>
  <si>
    <t>2018-05-20 10:00~21:00</t>
    <phoneticPr fontId="2" type="noConversion"/>
  </si>
  <si>
    <t>중앙9</t>
    <phoneticPr fontId="2" type="noConversion"/>
  </si>
  <si>
    <t>2018-05-13 10:04~21:00</t>
    <phoneticPr fontId="2" type="noConversion"/>
  </si>
  <si>
    <t>중앙7-1</t>
    <phoneticPr fontId="2" type="noConversion"/>
  </si>
  <si>
    <t>2018-05-31 10:00~21:00</t>
    <phoneticPr fontId="2" type="noConversion"/>
  </si>
  <si>
    <t>중앙8</t>
    <phoneticPr fontId="2" type="noConversion"/>
  </si>
  <si>
    <t>2018-05-14 15:38~21:00</t>
    <phoneticPr fontId="2" type="noConversion"/>
  </si>
  <si>
    <t>71더7322</t>
    <phoneticPr fontId="2" type="noConversion"/>
  </si>
  <si>
    <t>2018-05-27 10:04~21:00</t>
    <phoneticPr fontId="2" type="noConversion"/>
  </si>
  <si>
    <t>52루2305</t>
    <phoneticPr fontId="2" type="noConversion"/>
  </si>
  <si>
    <t>2018-05-29 10:22~18:00</t>
    <phoneticPr fontId="2" type="noConversion"/>
  </si>
  <si>
    <t>수상9-10</t>
    <phoneticPr fontId="2" type="noConversion"/>
  </si>
  <si>
    <t>29도2281</t>
    <phoneticPr fontId="2" type="noConversion"/>
  </si>
  <si>
    <t>2018-05-29 11:36~18:00</t>
    <phoneticPr fontId="2" type="noConversion"/>
  </si>
  <si>
    <t>중상16</t>
    <phoneticPr fontId="2" type="noConversion"/>
  </si>
  <si>
    <t>2018-05-30 09:00~18:00</t>
    <phoneticPr fontId="2" type="noConversion"/>
  </si>
  <si>
    <t>29도2881</t>
    <phoneticPr fontId="2" type="noConversion"/>
  </si>
  <si>
    <t>2018-05-31 09:00~18:00</t>
    <phoneticPr fontId="2" type="noConversion"/>
  </si>
  <si>
    <t>01구7845</t>
    <phoneticPr fontId="2" type="noConversion"/>
  </si>
  <si>
    <t>2018-05-09 09:00~18:00</t>
    <phoneticPr fontId="2" type="noConversion"/>
  </si>
  <si>
    <t>중상15</t>
    <phoneticPr fontId="2" type="noConversion"/>
  </si>
  <si>
    <t>23소0957</t>
    <phoneticPr fontId="2" type="noConversion"/>
  </si>
  <si>
    <t>2018-05-10 07:00~22:00</t>
    <phoneticPr fontId="2" type="noConversion"/>
  </si>
  <si>
    <t>운중동974</t>
    <phoneticPr fontId="2" type="noConversion"/>
  </si>
  <si>
    <t>27주5502</t>
    <phoneticPr fontId="2" type="noConversion"/>
  </si>
  <si>
    <t>2018-05-24 09:00~18:00</t>
    <phoneticPr fontId="2" type="noConversion"/>
  </si>
  <si>
    <t>중상14</t>
    <phoneticPr fontId="2" type="noConversion"/>
  </si>
  <si>
    <t>2018-05-17 09:00~18:00</t>
    <phoneticPr fontId="2" type="noConversion"/>
  </si>
  <si>
    <t>2018-05-14 12:43~18:00</t>
    <phoneticPr fontId="2" type="noConversion"/>
  </si>
  <si>
    <t>2018-05-10 09:00~18:00</t>
    <phoneticPr fontId="2" type="noConversion"/>
  </si>
  <si>
    <t>중상18</t>
    <phoneticPr fontId="2" type="noConversion"/>
  </si>
  <si>
    <t>64무7753</t>
    <phoneticPr fontId="2" type="noConversion"/>
  </si>
  <si>
    <t>2018-05-04 09:00~18:00</t>
    <phoneticPr fontId="2" type="noConversion"/>
  </si>
  <si>
    <t>수상1</t>
    <phoneticPr fontId="2" type="noConversion"/>
  </si>
  <si>
    <t>70너3822</t>
    <phoneticPr fontId="2" type="noConversion"/>
  </si>
  <si>
    <t>2018-05-20 12:51~21:00</t>
    <phoneticPr fontId="2" type="noConversion"/>
  </si>
  <si>
    <t>중앙1</t>
    <phoneticPr fontId="2" type="noConversion"/>
  </si>
  <si>
    <t>20머8746</t>
    <phoneticPr fontId="2" type="noConversion"/>
  </si>
  <si>
    <t>2018-04-10 09:00~18:00</t>
    <phoneticPr fontId="2" type="noConversion"/>
  </si>
  <si>
    <t>중상12</t>
    <phoneticPr fontId="2" type="noConversion"/>
  </si>
  <si>
    <t>83어6562</t>
    <phoneticPr fontId="2" type="noConversion"/>
  </si>
  <si>
    <t>2018-05-18 15:58~16:49</t>
    <phoneticPr fontId="2" type="noConversion"/>
  </si>
  <si>
    <t>중상33</t>
    <phoneticPr fontId="2" type="noConversion"/>
  </si>
  <si>
    <t>43머5461</t>
    <phoneticPr fontId="2" type="noConversion"/>
  </si>
  <si>
    <t>2018-05-19 19:26~21:00</t>
    <phoneticPr fontId="2" type="noConversion"/>
  </si>
  <si>
    <t>21고5505</t>
    <phoneticPr fontId="2" type="noConversion"/>
  </si>
  <si>
    <t>2018-05-12 19:26~21:00</t>
    <phoneticPr fontId="2" type="noConversion"/>
  </si>
  <si>
    <t>2018-05-29 09:00~18:00</t>
    <phoneticPr fontId="2" type="noConversion"/>
  </si>
  <si>
    <t>2018-05-28 10:24~18:00</t>
    <phoneticPr fontId="2" type="noConversion"/>
  </si>
  <si>
    <t>수상11-1</t>
    <phoneticPr fontId="2" type="noConversion"/>
  </si>
  <si>
    <t>수상9-10</t>
    <phoneticPr fontId="2" type="noConversion"/>
  </si>
  <si>
    <t>2018-05-16 09:49~18:00</t>
    <phoneticPr fontId="2" type="noConversion"/>
  </si>
  <si>
    <t>2018-05-31 09:00~18:00</t>
    <phoneticPr fontId="2" type="noConversion"/>
  </si>
  <si>
    <t>수상11</t>
    <phoneticPr fontId="2" type="noConversion"/>
  </si>
  <si>
    <t>2018-05-11 09:10~18:00</t>
    <phoneticPr fontId="2" type="noConversion"/>
  </si>
  <si>
    <t>12소4080</t>
    <phoneticPr fontId="2" type="noConversion"/>
  </si>
  <si>
    <t>2018-05-16 09:40~12:28</t>
    <phoneticPr fontId="2" type="noConversion"/>
  </si>
  <si>
    <t>2018-05-26 10:00~21:00</t>
    <phoneticPr fontId="2" type="noConversion"/>
  </si>
  <si>
    <t>2018-05-19 10:00~21:00</t>
    <phoneticPr fontId="2" type="noConversion"/>
  </si>
  <si>
    <t>40가9976</t>
    <phoneticPr fontId="2" type="noConversion"/>
  </si>
  <si>
    <t>2018-05-03 09:00~18:00</t>
    <phoneticPr fontId="2" type="noConversion"/>
  </si>
  <si>
    <t>중상11</t>
    <phoneticPr fontId="2" type="noConversion"/>
  </si>
  <si>
    <t>17조1017</t>
    <phoneticPr fontId="2" type="noConversion"/>
  </si>
  <si>
    <t>2018-05-21 09:00~18:00</t>
    <phoneticPr fontId="2" type="noConversion"/>
  </si>
  <si>
    <t>중상79하</t>
    <phoneticPr fontId="2" type="noConversion"/>
  </si>
  <si>
    <t>09저1735</t>
    <phoneticPr fontId="2" type="noConversion"/>
  </si>
  <si>
    <t>2018-05-20 13:36~18:54</t>
    <phoneticPr fontId="2" type="noConversion"/>
  </si>
  <si>
    <t>34오6518</t>
    <phoneticPr fontId="2" type="noConversion"/>
  </si>
  <si>
    <t>2018-05-11 09:00~18:00</t>
    <phoneticPr fontId="2" type="noConversion"/>
  </si>
  <si>
    <t>수상7</t>
    <phoneticPr fontId="2" type="noConversion"/>
  </si>
  <si>
    <t>15마4007</t>
    <phoneticPr fontId="2" type="noConversion"/>
  </si>
  <si>
    <t>2018-05-02 11:29~14:12</t>
    <phoneticPr fontId="2" type="noConversion"/>
  </si>
  <si>
    <t>중상2</t>
    <phoneticPr fontId="2" type="noConversion"/>
  </si>
  <si>
    <t>2018-05-07 18:51~21:00</t>
    <phoneticPr fontId="2" type="noConversion"/>
  </si>
  <si>
    <t>55다9162</t>
    <phoneticPr fontId="2" type="noConversion"/>
  </si>
  <si>
    <t>06보2763</t>
    <phoneticPr fontId="2" type="noConversion"/>
  </si>
  <si>
    <t>2018-05-03 18:07~21:00</t>
    <phoneticPr fontId="2" type="noConversion"/>
  </si>
  <si>
    <t>2018-05-08 09:00~18:00</t>
    <phoneticPr fontId="2" type="noConversion"/>
  </si>
  <si>
    <t>43무6165</t>
    <phoneticPr fontId="2" type="noConversion"/>
  </si>
  <si>
    <t>2018-05-31 16:13~17:38</t>
    <phoneticPr fontId="2" type="noConversion"/>
  </si>
  <si>
    <t>중상19-20</t>
    <phoneticPr fontId="2" type="noConversion"/>
  </si>
  <si>
    <t xml:space="preserve">차량번호 </t>
    <phoneticPr fontId="2" type="noConversion"/>
  </si>
  <si>
    <t>39호4027</t>
    <phoneticPr fontId="2" type="noConversion"/>
  </si>
  <si>
    <t>2020-05-27 16:42~17:02</t>
    <phoneticPr fontId="2" type="noConversion"/>
  </si>
  <si>
    <t>중상21</t>
    <phoneticPr fontId="2" type="noConversion"/>
  </si>
  <si>
    <t>17허0499</t>
    <phoneticPr fontId="2" type="noConversion"/>
  </si>
  <si>
    <t>2020-05-28 14:59~16:08</t>
    <phoneticPr fontId="2" type="noConversion"/>
  </si>
  <si>
    <t>중상52,54</t>
    <phoneticPr fontId="2" type="noConversion"/>
  </si>
  <si>
    <t>67버5101</t>
    <phoneticPr fontId="2" type="noConversion"/>
  </si>
  <si>
    <t>2020-06-01 11:16~12:13</t>
    <phoneticPr fontId="2" type="noConversion"/>
  </si>
  <si>
    <t>중상57-58</t>
    <phoneticPr fontId="2" type="noConversion"/>
  </si>
  <si>
    <t>47고7625</t>
    <phoneticPr fontId="2" type="noConversion"/>
  </si>
  <si>
    <t>2020-06-09 16:00~18:00</t>
    <phoneticPr fontId="2" type="noConversion"/>
  </si>
  <si>
    <t>수상11</t>
    <phoneticPr fontId="2" type="noConversion"/>
  </si>
  <si>
    <t>259무8660</t>
    <phoneticPr fontId="2" type="noConversion"/>
  </si>
  <si>
    <t>금광공영</t>
    <phoneticPr fontId="2" type="noConversion"/>
  </si>
  <si>
    <t>33호2413</t>
    <phoneticPr fontId="2" type="noConversion"/>
  </si>
  <si>
    <t>2020-06-12 16:00~22:00</t>
    <phoneticPr fontId="2" type="noConversion"/>
  </si>
  <si>
    <t>운중동974</t>
    <phoneticPr fontId="2" type="noConversion"/>
  </si>
  <si>
    <t>40마5098</t>
    <phoneticPr fontId="2" type="noConversion"/>
  </si>
  <si>
    <t>2020-06-15 17:19~20:00</t>
    <phoneticPr fontId="2" type="noConversion"/>
  </si>
  <si>
    <t>중앙6</t>
    <phoneticPr fontId="2" type="noConversion"/>
  </si>
  <si>
    <t>371거6467</t>
    <phoneticPr fontId="2" type="noConversion"/>
  </si>
  <si>
    <t>2020-06-17 16:51~18:00</t>
    <phoneticPr fontId="2" type="noConversion"/>
  </si>
  <si>
    <t>중상47-1</t>
    <phoneticPr fontId="2" type="noConversion"/>
  </si>
  <si>
    <t>12서0184</t>
    <phoneticPr fontId="2" type="noConversion"/>
  </si>
  <si>
    <t>2020-06-18 17:33~22:00</t>
    <phoneticPr fontId="2" type="noConversion"/>
  </si>
  <si>
    <t>33마6015</t>
    <phoneticPr fontId="2" type="noConversion"/>
  </si>
  <si>
    <t>2020-07-02 09:00~14:00</t>
    <phoneticPr fontId="2" type="noConversion"/>
  </si>
  <si>
    <t>03마6229</t>
    <phoneticPr fontId="2" type="noConversion"/>
  </si>
  <si>
    <t>2020-07-02 12:56~18:00</t>
    <phoneticPr fontId="2" type="noConversion"/>
  </si>
  <si>
    <t>중상14</t>
    <phoneticPr fontId="2" type="noConversion"/>
  </si>
  <si>
    <t>2020-07-03 09:00~18:00</t>
    <phoneticPr fontId="2" type="noConversion"/>
  </si>
  <si>
    <t>119가2604</t>
    <phoneticPr fontId="2" type="noConversion"/>
  </si>
  <si>
    <t>2020-07-06 17:24~17:43</t>
    <phoneticPr fontId="2" type="noConversion"/>
  </si>
  <si>
    <t>중상88</t>
    <phoneticPr fontId="2" type="noConversion"/>
  </si>
  <si>
    <t>2020-07-07 09:00~18:00</t>
    <phoneticPr fontId="2" type="noConversion"/>
  </si>
  <si>
    <t>36나1284</t>
    <phoneticPr fontId="2" type="noConversion"/>
  </si>
  <si>
    <t>2020-07-09 09:31~11:04</t>
    <phoneticPr fontId="2" type="noConversion"/>
  </si>
  <si>
    <t>수상11-1</t>
    <phoneticPr fontId="2" type="noConversion"/>
  </si>
  <si>
    <t>02구8593</t>
    <phoneticPr fontId="2" type="noConversion"/>
  </si>
  <si>
    <t>2020-07-10 16:14~18:00</t>
    <phoneticPr fontId="2" type="noConversion"/>
  </si>
  <si>
    <t>15로7678</t>
    <phoneticPr fontId="2" type="noConversion"/>
  </si>
  <si>
    <t>2020-07-16 10:29~11:06</t>
    <phoneticPr fontId="2" type="noConversion"/>
  </si>
  <si>
    <t>중상48-49</t>
    <phoneticPr fontId="2" type="noConversion"/>
  </si>
  <si>
    <t>59나2819</t>
    <phoneticPr fontId="2" type="noConversion"/>
  </si>
  <si>
    <t>2020-07-16 09:00~18:00</t>
    <phoneticPr fontId="2" type="noConversion"/>
  </si>
  <si>
    <t>28더4499</t>
    <phoneticPr fontId="2" type="noConversion"/>
  </si>
  <si>
    <t>2020-07-17 13:10~18:00</t>
    <phoneticPr fontId="2" type="noConversion"/>
  </si>
  <si>
    <t>2020-07-17 14:19~18:00</t>
    <phoneticPr fontId="2" type="noConversion"/>
  </si>
  <si>
    <t>수상9-10</t>
    <phoneticPr fontId="2" type="noConversion"/>
  </si>
  <si>
    <t>46주8140</t>
    <phoneticPr fontId="2" type="noConversion"/>
  </si>
  <si>
    <t>2020-07-20 09:00~09:10</t>
    <phoneticPr fontId="2" type="noConversion"/>
  </si>
  <si>
    <t>모란1</t>
    <phoneticPr fontId="2" type="noConversion"/>
  </si>
  <si>
    <t>경기85자5617</t>
    <phoneticPr fontId="2" type="noConversion"/>
  </si>
  <si>
    <t>2020-07-23 09:35~18:00</t>
    <phoneticPr fontId="2" type="noConversion"/>
  </si>
  <si>
    <t>중상6-7</t>
    <phoneticPr fontId="2" type="noConversion"/>
  </si>
  <si>
    <t>39서2761</t>
    <phoneticPr fontId="2" type="noConversion"/>
  </si>
  <si>
    <t>2020-07-23 09:00~18:00</t>
    <phoneticPr fontId="2" type="noConversion"/>
  </si>
  <si>
    <t>2020-07-24 16:25~18:00</t>
    <phoneticPr fontId="2" type="noConversion"/>
  </si>
  <si>
    <t>중상10</t>
    <phoneticPr fontId="2" type="noConversion"/>
  </si>
  <si>
    <t>2020-07-24 16:01~23:00</t>
    <phoneticPr fontId="2" type="noConversion"/>
  </si>
  <si>
    <t>19나4495</t>
    <phoneticPr fontId="2" type="noConversion"/>
  </si>
  <si>
    <t>2020-07-28 15:55~17:01</t>
    <phoneticPr fontId="2" type="noConversion"/>
  </si>
  <si>
    <t>모란1</t>
    <phoneticPr fontId="2" type="noConversion"/>
  </si>
  <si>
    <t>81고8460</t>
    <phoneticPr fontId="2" type="noConversion"/>
  </si>
  <si>
    <t>2020-07-29 15:39~18:00</t>
    <phoneticPr fontId="2" type="noConversion"/>
  </si>
  <si>
    <t>중상67</t>
    <phoneticPr fontId="2" type="noConversion"/>
  </si>
  <si>
    <t>경기85자5617</t>
    <phoneticPr fontId="2" type="noConversion"/>
  </si>
  <si>
    <t>2020-07-31 09:00~18:00</t>
    <phoneticPr fontId="2" type="noConversion"/>
  </si>
  <si>
    <t>중상6-7</t>
    <phoneticPr fontId="2" type="noConversion"/>
  </si>
  <si>
    <t>33마6015</t>
    <phoneticPr fontId="2" type="noConversion"/>
  </si>
  <si>
    <t>수상11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</si>
</sst>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rgb="FFFF000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0" borderId="1" xfId="1" applyFont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41" fontId="0" fillId="0" borderId="3" xfId="1" applyFont="1" applyBorder="1" applyAlignment="1">
      <alignment vertical="center" wrapText="1"/>
    </xf>
    <xf numFmtId="41" fontId="0" fillId="0" borderId="3" xfId="1" applyFont="1" applyBorder="1" applyAlignment="1">
      <alignment horizontal="center" vertical="center" wrapText="1"/>
    </xf>
    <xf numFmtId="41" fontId="0" fillId="0" borderId="4" xfId="1" applyFont="1" applyFill="1" applyBorder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0" fillId="0" borderId="1" xfId="1" applyFont="1" applyFill="1" applyBorder="1">
      <alignment vertical="center"/>
    </xf>
    <xf numFmtId="41" fontId="0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0" fontId="1" fillId="2" borderId="1" xfId="2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</cellXfs>
  <cellStyles count="3">
    <cellStyle name="경고문" xfId="2" builtinId="11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44"/>
  <sheetViews>
    <sheetView workbookViewId="0">
      <selection activeCell="M8" sqref="M8"/>
    </sheetView>
  </sheetViews>
  <sheetFormatPr defaultRowHeight="16.5" x14ac:dyDescent="0.3"/>
  <cols>
    <col min="2" max="2" width="15.625" customWidth="1"/>
    <col min="3" max="3" width="23" bestFit="1" customWidth="1"/>
    <col min="4" max="7" width="15.625" customWidth="1"/>
  </cols>
  <sheetData>
    <row r="1" spans="2:7" ht="20.100000000000001" customHeight="1" x14ac:dyDescent="0.3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2:7" ht="20.100000000000001" customHeight="1" x14ac:dyDescent="0.3">
      <c r="B2" s="1" t="s">
        <v>6</v>
      </c>
      <c r="C2" s="1" t="s">
        <v>7</v>
      </c>
      <c r="D2" s="1" t="s">
        <v>8</v>
      </c>
      <c r="E2" s="2">
        <v>11200</v>
      </c>
      <c r="F2" s="2">
        <v>22400</v>
      </c>
      <c r="G2" s="2">
        <v>33600</v>
      </c>
    </row>
    <row r="3" spans="2:7" ht="20.100000000000001" customHeight="1" x14ac:dyDescent="0.3">
      <c r="B3" s="1" t="s">
        <v>6</v>
      </c>
      <c r="C3" s="1" t="s">
        <v>9</v>
      </c>
      <c r="D3" s="1" t="s">
        <v>10</v>
      </c>
      <c r="E3" s="5">
        <v>3700</v>
      </c>
      <c r="F3" s="5">
        <v>7400</v>
      </c>
      <c r="G3" s="5">
        <v>11100</v>
      </c>
    </row>
    <row r="4" spans="2:7" ht="20.100000000000001" customHeight="1" x14ac:dyDescent="0.3">
      <c r="B4" s="1" t="s">
        <v>11</v>
      </c>
      <c r="C4" s="1" t="s">
        <v>12</v>
      </c>
      <c r="D4" s="1" t="s">
        <v>13</v>
      </c>
      <c r="E4" s="5">
        <v>7200</v>
      </c>
      <c r="F4" s="5">
        <v>14400</v>
      </c>
      <c r="G4" s="5">
        <v>21600</v>
      </c>
    </row>
    <row r="5" spans="2:7" ht="20.100000000000001" customHeight="1" x14ac:dyDescent="0.3">
      <c r="B5" s="1" t="s">
        <v>14</v>
      </c>
      <c r="C5" s="1" t="s">
        <v>15</v>
      </c>
      <c r="D5" s="1" t="s">
        <v>13</v>
      </c>
      <c r="E5" s="5">
        <v>7200</v>
      </c>
      <c r="F5" s="5">
        <v>14400</v>
      </c>
      <c r="G5" s="5">
        <v>21600</v>
      </c>
    </row>
    <row r="6" spans="2:7" ht="20.100000000000001" customHeight="1" x14ac:dyDescent="0.3">
      <c r="B6" s="1" t="s">
        <v>16</v>
      </c>
      <c r="C6" s="1" t="s">
        <v>17</v>
      </c>
      <c r="D6" s="1" t="s">
        <v>18</v>
      </c>
      <c r="E6" s="5">
        <v>7200</v>
      </c>
      <c r="F6" s="5">
        <v>14400</v>
      </c>
      <c r="G6" s="5">
        <v>21600</v>
      </c>
    </row>
    <row r="7" spans="2:7" ht="20.100000000000001" customHeight="1" x14ac:dyDescent="0.3">
      <c r="B7" s="1" t="s">
        <v>16</v>
      </c>
      <c r="C7" s="1" t="s">
        <v>19</v>
      </c>
      <c r="D7" s="1" t="s">
        <v>18</v>
      </c>
      <c r="E7" s="5">
        <v>7200</v>
      </c>
      <c r="F7" s="5">
        <v>14400</v>
      </c>
      <c r="G7" s="5">
        <v>21600</v>
      </c>
    </row>
    <row r="8" spans="2:7" ht="20.100000000000001" customHeight="1" x14ac:dyDescent="0.3">
      <c r="B8" s="1" t="s">
        <v>16</v>
      </c>
      <c r="C8" s="1" t="s">
        <v>20</v>
      </c>
      <c r="D8" s="1" t="s">
        <v>18</v>
      </c>
      <c r="E8" s="5">
        <v>7200</v>
      </c>
      <c r="F8" s="5">
        <v>14400</v>
      </c>
      <c r="G8" s="5">
        <v>21600</v>
      </c>
    </row>
    <row r="9" spans="2:7" ht="20.100000000000001" customHeight="1" x14ac:dyDescent="0.3">
      <c r="B9" s="1" t="s">
        <v>21</v>
      </c>
      <c r="C9" s="1" t="s">
        <v>22</v>
      </c>
      <c r="D9" s="1" t="s">
        <v>23</v>
      </c>
      <c r="E9" s="5">
        <v>7200</v>
      </c>
      <c r="F9" s="5">
        <v>14400</v>
      </c>
      <c r="G9" s="5">
        <v>21600</v>
      </c>
    </row>
    <row r="10" spans="2:7" ht="20.100000000000001" customHeight="1" x14ac:dyDescent="0.3">
      <c r="B10" s="1" t="s">
        <v>24</v>
      </c>
      <c r="C10" s="1" t="s">
        <v>25</v>
      </c>
      <c r="D10" s="1" t="s">
        <v>26</v>
      </c>
      <c r="E10" s="5">
        <v>7200</v>
      </c>
      <c r="F10" s="5">
        <v>14400</v>
      </c>
      <c r="G10" s="5">
        <v>21600</v>
      </c>
    </row>
    <row r="11" spans="2:7" ht="20.100000000000001" customHeight="1" x14ac:dyDescent="0.3">
      <c r="B11" s="1" t="s">
        <v>27</v>
      </c>
      <c r="C11" s="1" t="s">
        <v>28</v>
      </c>
      <c r="D11" s="1" t="s">
        <v>26</v>
      </c>
      <c r="E11" s="5">
        <v>800</v>
      </c>
      <c r="F11" s="5">
        <v>1600</v>
      </c>
      <c r="G11" s="5">
        <v>2400</v>
      </c>
    </row>
    <row r="12" spans="2:7" ht="20.100000000000001" customHeight="1" x14ac:dyDescent="0.3">
      <c r="B12" s="1" t="s">
        <v>29</v>
      </c>
      <c r="C12" s="1" t="s">
        <v>30</v>
      </c>
      <c r="D12" s="1" t="s">
        <v>31</v>
      </c>
      <c r="E12" s="5">
        <v>4800</v>
      </c>
      <c r="F12" s="5">
        <v>9600</v>
      </c>
      <c r="G12" s="5">
        <v>14400</v>
      </c>
    </row>
    <row r="13" spans="2:7" ht="20.100000000000001" customHeight="1" x14ac:dyDescent="0.3">
      <c r="B13" s="1" t="s">
        <v>32</v>
      </c>
      <c r="C13" s="1" t="s">
        <v>33</v>
      </c>
      <c r="D13" s="1" t="s">
        <v>34</v>
      </c>
      <c r="E13" s="5">
        <v>2000</v>
      </c>
      <c r="F13" s="5">
        <v>4000</v>
      </c>
      <c r="G13" s="5">
        <v>6000</v>
      </c>
    </row>
    <row r="14" spans="2:7" ht="20.100000000000001" customHeight="1" x14ac:dyDescent="0.3">
      <c r="B14" s="1" t="s">
        <v>35</v>
      </c>
      <c r="C14" s="1" t="s">
        <v>39</v>
      </c>
      <c r="D14" s="1" t="s">
        <v>36</v>
      </c>
      <c r="E14" s="5">
        <v>6000</v>
      </c>
      <c r="F14" s="5">
        <v>0</v>
      </c>
      <c r="G14" s="5">
        <v>6000</v>
      </c>
    </row>
    <row r="15" spans="2:7" ht="20.100000000000001" customHeight="1" x14ac:dyDescent="0.3">
      <c r="B15" s="1" t="s">
        <v>35</v>
      </c>
      <c r="C15" s="1" t="s">
        <v>40</v>
      </c>
      <c r="D15" s="1" t="s">
        <v>36</v>
      </c>
      <c r="E15" s="5">
        <v>4000</v>
      </c>
      <c r="F15" s="5">
        <v>0</v>
      </c>
      <c r="G15" s="5">
        <v>4000</v>
      </c>
    </row>
    <row r="16" spans="2:7" ht="20.100000000000001" customHeight="1" x14ac:dyDescent="0.3">
      <c r="B16" s="1" t="s">
        <v>35</v>
      </c>
      <c r="C16" s="1" t="s">
        <v>41</v>
      </c>
      <c r="D16" s="1" t="s">
        <v>36</v>
      </c>
      <c r="E16" s="5">
        <v>6000</v>
      </c>
      <c r="F16" s="6" t="s">
        <v>37</v>
      </c>
      <c r="G16" s="5">
        <v>6000</v>
      </c>
    </row>
    <row r="17" spans="2:7" ht="20.100000000000001" customHeight="1" x14ac:dyDescent="0.3">
      <c r="B17" s="1" t="s">
        <v>35</v>
      </c>
      <c r="C17" s="1" t="s">
        <v>42</v>
      </c>
      <c r="D17" s="1" t="s">
        <v>36</v>
      </c>
      <c r="E17" s="5">
        <v>6000</v>
      </c>
      <c r="F17" s="5">
        <v>0</v>
      </c>
      <c r="G17" s="5">
        <v>6000</v>
      </c>
    </row>
    <row r="18" spans="2:7" ht="20.100000000000001" customHeight="1" x14ac:dyDescent="0.3">
      <c r="B18" s="1" t="s">
        <v>35</v>
      </c>
      <c r="C18" s="1" t="s">
        <v>38</v>
      </c>
      <c r="D18" s="1" t="s">
        <v>36</v>
      </c>
      <c r="E18" s="5">
        <v>3200</v>
      </c>
      <c r="F18" s="5">
        <v>0</v>
      </c>
      <c r="G18" s="5">
        <v>3200</v>
      </c>
    </row>
    <row r="19" spans="2:7" ht="20.100000000000001" customHeight="1" x14ac:dyDescent="0.3">
      <c r="B19" s="1" t="s">
        <v>35</v>
      </c>
      <c r="C19" s="1" t="s">
        <v>43</v>
      </c>
      <c r="D19" s="1" t="s">
        <v>36</v>
      </c>
      <c r="E19" s="5">
        <v>6000</v>
      </c>
      <c r="F19" s="5">
        <v>0</v>
      </c>
      <c r="G19" s="5">
        <v>6000</v>
      </c>
    </row>
    <row r="20" spans="2:7" ht="20.100000000000001" customHeight="1" x14ac:dyDescent="0.3">
      <c r="B20" s="1" t="s">
        <v>44</v>
      </c>
      <c r="C20" s="1" t="s">
        <v>45</v>
      </c>
      <c r="D20" s="1" t="s">
        <v>46</v>
      </c>
      <c r="E20" s="5">
        <v>3000</v>
      </c>
      <c r="F20" s="5">
        <v>6000</v>
      </c>
      <c r="G20" s="5">
        <v>9000</v>
      </c>
    </row>
    <row r="21" spans="2:7" ht="20.100000000000001" customHeight="1" x14ac:dyDescent="0.3">
      <c r="B21" s="1" t="s">
        <v>47</v>
      </c>
      <c r="C21" s="1" t="s">
        <v>48</v>
      </c>
      <c r="D21" s="1" t="s">
        <v>49</v>
      </c>
      <c r="E21" s="5">
        <v>5600</v>
      </c>
      <c r="F21" s="5">
        <v>11200</v>
      </c>
      <c r="G21" s="5">
        <v>16800</v>
      </c>
    </row>
    <row r="22" spans="2:7" ht="20.100000000000001" customHeight="1" x14ac:dyDescent="0.3">
      <c r="B22" s="1" t="s">
        <v>50</v>
      </c>
      <c r="C22" s="1" t="s">
        <v>51</v>
      </c>
      <c r="D22" s="1" t="s">
        <v>52</v>
      </c>
      <c r="E22" s="5">
        <v>1800</v>
      </c>
      <c r="F22" s="5">
        <v>3600</v>
      </c>
      <c r="G22" s="5">
        <v>5400</v>
      </c>
    </row>
    <row r="23" spans="2:7" ht="20.100000000000001" customHeight="1" x14ac:dyDescent="0.3">
      <c r="B23" s="1" t="s">
        <v>47</v>
      </c>
      <c r="C23" s="7" t="s">
        <v>53</v>
      </c>
      <c r="D23" s="1" t="s">
        <v>49</v>
      </c>
      <c r="E23" s="5">
        <v>5600</v>
      </c>
      <c r="F23" s="5">
        <v>11200</v>
      </c>
      <c r="G23" s="5">
        <v>16800</v>
      </c>
    </row>
    <row r="24" spans="2:7" ht="20.100000000000001" customHeight="1" x14ac:dyDescent="0.3">
      <c r="B24" s="1" t="s">
        <v>54</v>
      </c>
      <c r="C24" s="1" t="s">
        <v>55</v>
      </c>
      <c r="D24" s="1" t="s">
        <v>56</v>
      </c>
      <c r="E24" s="5">
        <v>7200</v>
      </c>
      <c r="F24" s="5">
        <v>14400</v>
      </c>
      <c r="G24" s="5">
        <v>21600</v>
      </c>
    </row>
    <row r="25" spans="2:7" ht="20.100000000000001" customHeight="1" x14ac:dyDescent="0.3">
      <c r="B25" s="1" t="s">
        <v>54</v>
      </c>
      <c r="C25" s="1" t="s">
        <v>57</v>
      </c>
      <c r="D25" s="1" t="s">
        <v>56</v>
      </c>
      <c r="E25" s="5">
        <v>7200</v>
      </c>
      <c r="F25" s="5">
        <v>14400</v>
      </c>
      <c r="G25" s="5">
        <v>21600</v>
      </c>
    </row>
    <row r="26" spans="2:7" ht="20.100000000000001" customHeight="1" x14ac:dyDescent="0.3">
      <c r="B26" s="1" t="s">
        <v>58</v>
      </c>
      <c r="C26" s="1" t="s">
        <v>59</v>
      </c>
      <c r="D26" s="1" t="s">
        <v>60</v>
      </c>
      <c r="E26" s="5">
        <v>6000</v>
      </c>
      <c r="F26" s="5">
        <v>12000</v>
      </c>
      <c r="G26" s="5">
        <v>18000</v>
      </c>
    </row>
    <row r="27" spans="2:7" ht="20.100000000000001" customHeight="1" x14ac:dyDescent="0.3">
      <c r="B27" s="1" t="s">
        <v>61</v>
      </c>
      <c r="C27" s="1" t="s">
        <v>62</v>
      </c>
      <c r="D27" s="1" t="s">
        <v>63</v>
      </c>
      <c r="E27" s="5">
        <v>5800</v>
      </c>
      <c r="F27" s="6" t="s">
        <v>64</v>
      </c>
      <c r="G27" s="5">
        <v>5800</v>
      </c>
    </row>
    <row r="28" spans="2:7" ht="20.100000000000001" customHeight="1" x14ac:dyDescent="0.3">
      <c r="B28" s="1"/>
      <c r="C28" s="1"/>
      <c r="D28" s="3"/>
      <c r="E28" s="5"/>
      <c r="F28" s="5"/>
      <c r="G28" s="5"/>
    </row>
    <row r="29" spans="2:7" ht="20.100000000000001" customHeight="1" x14ac:dyDescent="0.3">
      <c r="B29" s="1"/>
      <c r="C29" s="1"/>
      <c r="D29" s="3"/>
      <c r="E29" s="5"/>
      <c r="F29" s="5"/>
      <c r="G29" s="5"/>
    </row>
    <row r="30" spans="2:7" ht="20.100000000000001" customHeight="1" x14ac:dyDescent="0.3">
      <c r="B30" s="1"/>
      <c r="C30" s="1"/>
      <c r="D30" s="3"/>
      <c r="E30" s="5"/>
      <c r="F30" s="5"/>
      <c r="G30" s="5"/>
    </row>
    <row r="31" spans="2:7" ht="20.100000000000001" customHeight="1" x14ac:dyDescent="0.3">
      <c r="B31" s="1"/>
      <c r="C31" s="1"/>
      <c r="D31" s="3"/>
      <c r="E31" s="3"/>
      <c r="F31" s="3"/>
      <c r="G31" s="3"/>
    </row>
    <row r="32" spans="2:7" ht="20.100000000000001" customHeight="1" x14ac:dyDescent="0.3">
      <c r="B32" s="1"/>
      <c r="C32" s="1"/>
      <c r="D32" s="3"/>
      <c r="E32" s="3"/>
      <c r="F32" s="3"/>
      <c r="G32" s="3"/>
    </row>
    <row r="33" spans="2:7" x14ac:dyDescent="0.3">
      <c r="B33" s="1"/>
      <c r="C33" s="1"/>
      <c r="D33" s="1"/>
      <c r="E33" s="3"/>
      <c r="F33" s="3"/>
      <c r="G33" s="3"/>
    </row>
    <row r="34" spans="2:7" x14ac:dyDescent="0.3">
      <c r="B34" s="1"/>
      <c r="C34" s="1"/>
      <c r="D34" s="1"/>
      <c r="E34" s="3"/>
      <c r="F34" s="3"/>
      <c r="G34" s="3"/>
    </row>
    <row r="35" spans="2:7" x14ac:dyDescent="0.3">
      <c r="B35" s="1"/>
      <c r="C35" s="1"/>
      <c r="D35" s="1"/>
      <c r="E35" s="3"/>
      <c r="F35" s="3"/>
      <c r="G35" s="3"/>
    </row>
    <row r="36" spans="2:7" x14ac:dyDescent="0.3">
      <c r="B36" s="1"/>
      <c r="C36" s="1"/>
      <c r="D36" s="1"/>
      <c r="E36" s="3"/>
      <c r="F36" s="3"/>
      <c r="G36" s="3"/>
    </row>
    <row r="37" spans="2:7" x14ac:dyDescent="0.3">
      <c r="B37" s="3"/>
      <c r="C37" s="1"/>
      <c r="D37" s="1"/>
      <c r="E37" s="3"/>
      <c r="F37" s="3"/>
      <c r="G37" s="3"/>
    </row>
    <row r="38" spans="2:7" x14ac:dyDescent="0.3">
      <c r="B38" s="3"/>
      <c r="C38" s="1"/>
      <c r="D38" s="1"/>
      <c r="E38" s="3"/>
      <c r="F38" s="3"/>
      <c r="G38" s="3"/>
    </row>
    <row r="39" spans="2:7" x14ac:dyDescent="0.3">
      <c r="B39" s="3"/>
      <c r="C39" s="1"/>
      <c r="D39" s="3"/>
      <c r="E39" s="3"/>
      <c r="F39" s="3"/>
      <c r="G39" s="3"/>
    </row>
    <row r="40" spans="2:7" x14ac:dyDescent="0.3">
      <c r="B40" s="3"/>
      <c r="C40" s="1"/>
      <c r="D40" s="3"/>
      <c r="E40" s="3"/>
      <c r="F40" s="3"/>
      <c r="G40" s="3"/>
    </row>
    <row r="41" spans="2:7" x14ac:dyDescent="0.3">
      <c r="B41" s="3"/>
      <c r="C41" s="1"/>
      <c r="D41" s="3"/>
      <c r="E41" s="3"/>
      <c r="F41" s="3"/>
      <c r="G41" s="3"/>
    </row>
    <row r="42" spans="2:7" x14ac:dyDescent="0.3">
      <c r="B42" s="3"/>
      <c r="C42" s="1"/>
      <c r="D42" s="3"/>
      <c r="E42" s="3"/>
      <c r="F42" s="3"/>
      <c r="G42" s="3"/>
    </row>
    <row r="43" spans="2:7" x14ac:dyDescent="0.3">
      <c r="B43" s="3"/>
      <c r="C43" s="1"/>
      <c r="D43" s="3"/>
      <c r="E43" s="3"/>
      <c r="F43" s="3"/>
      <c r="G43" s="3"/>
    </row>
    <row r="44" spans="2:7" x14ac:dyDescent="0.3">
      <c r="B44" s="3"/>
      <c r="C44" s="1"/>
      <c r="D44" s="3"/>
      <c r="E44" s="3"/>
      <c r="F44" s="3"/>
      <c r="G44" s="3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61"/>
  <sheetViews>
    <sheetView workbookViewId="0">
      <selection activeCell="I9" sqref="I8:I9"/>
    </sheetView>
  </sheetViews>
  <sheetFormatPr defaultRowHeight="16.5" x14ac:dyDescent="0.3"/>
  <cols>
    <col min="2" max="2" width="15.625" customWidth="1"/>
    <col min="3" max="3" width="23" bestFit="1" customWidth="1"/>
    <col min="4" max="4" width="19" bestFit="1" customWidth="1"/>
    <col min="5" max="7" width="15.625" customWidth="1"/>
  </cols>
  <sheetData>
    <row r="1" spans="2:7" ht="20.100000000000001" customHeight="1" x14ac:dyDescent="0.3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2:7" ht="20.100000000000001" customHeight="1" x14ac:dyDescent="0.3">
      <c r="B2" s="1" t="s">
        <v>21</v>
      </c>
      <c r="C2" s="1" t="s">
        <v>65</v>
      </c>
      <c r="D2" s="1" t="s">
        <v>66</v>
      </c>
      <c r="E2" s="2">
        <v>7200</v>
      </c>
      <c r="F2" s="2">
        <v>14400</v>
      </c>
      <c r="G2" s="2">
        <f>SUM(E2:F2)</f>
        <v>21600</v>
      </c>
    </row>
    <row r="3" spans="2:7" ht="20.100000000000001" customHeight="1" x14ac:dyDescent="0.3">
      <c r="B3" s="1" t="s">
        <v>67</v>
      </c>
      <c r="C3" s="1" t="s">
        <v>68</v>
      </c>
      <c r="D3" s="1" t="s">
        <v>69</v>
      </c>
      <c r="E3" s="5">
        <v>2400</v>
      </c>
      <c r="F3" s="5">
        <v>4800</v>
      </c>
      <c r="G3" s="2">
        <f t="shared" ref="G3:G32" si="0">SUM(E3:F3)</f>
        <v>7200</v>
      </c>
    </row>
    <row r="4" spans="2:7" ht="20.100000000000001" customHeight="1" x14ac:dyDescent="0.3">
      <c r="B4" s="1" t="s">
        <v>70</v>
      </c>
      <c r="C4" s="1" t="s">
        <v>71</v>
      </c>
      <c r="D4" s="1" t="s">
        <v>72</v>
      </c>
      <c r="E4" s="5">
        <v>600</v>
      </c>
      <c r="F4" s="5">
        <v>1200</v>
      </c>
      <c r="G4" s="2">
        <f t="shared" si="0"/>
        <v>1800</v>
      </c>
    </row>
    <row r="5" spans="2:7" ht="20.100000000000001" customHeight="1" x14ac:dyDescent="0.3">
      <c r="B5" s="1" t="s">
        <v>14</v>
      </c>
      <c r="C5" s="1" t="s">
        <v>73</v>
      </c>
      <c r="D5" s="1" t="s">
        <v>74</v>
      </c>
      <c r="E5" s="5">
        <v>7200</v>
      </c>
      <c r="F5" s="5">
        <v>14400</v>
      </c>
      <c r="G5" s="2">
        <f t="shared" si="0"/>
        <v>21600</v>
      </c>
    </row>
    <row r="6" spans="2:7" ht="20.100000000000001" customHeight="1" x14ac:dyDescent="0.3">
      <c r="B6" s="1" t="s">
        <v>14</v>
      </c>
      <c r="C6" s="1" t="s">
        <v>75</v>
      </c>
      <c r="D6" s="1" t="s">
        <v>76</v>
      </c>
      <c r="E6" s="5">
        <v>7200</v>
      </c>
      <c r="F6" s="5">
        <v>14400</v>
      </c>
      <c r="G6" s="2">
        <f t="shared" si="0"/>
        <v>21600</v>
      </c>
    </row>
    <row r="7" spans="2:7" ht="20.100000000000001" customHeight="1" x14ac:dyDescent="0.3">
      <c r="B7" s="1" t="s">
        <v>77</v>
      </c>
      <c r="C7" s="1" t="s">
        <v>78</v>
      </c>
      <c r="D7" s="1" t="s">
        <v>36</v>
      </c>
      <c r="E7" s="5">
        <v>1800</v>
      </c>
      <c r="F7" s="5">
        <v>3600</v>
      </c>
      <c r="G7" s="2">
        <f t="shared" si="0"/>
        <v>5400</v>
      </c>
    </row>
    <row r="8" spans="2:7" ht="20.100000000000001" customHeight="1" x14ac:dyDescent="0.3">
      <c r="B8" s="1" t="s">
        <v>90</v>
      </c>
      <c r="C8" s="1" t="s">
        <v>91</v>
      </c>
      <c r="D8" s="1" t="s">
        <v>92</v>
      </c>
      <c r="E8" s="5">
        <v>7200</v>
      </c>
      <c r="F8" s="5">
        <v>14400</v>
      </c>
      <c r="G8" s="2">
        <f t="shared" si="0"/>
        <v>21600</v>
      </c>
    </row>
    <row r="9" spans="2:7" ht="20.100000000000001" customHeight="1" x14ac:dyDescent="0.3">
      <c r="B9" s="1" t="s">
        <v>90</v>
      </c>
      <c r="C9" s="1" t="s">
        <v>93</v>
      </c>
      <c r="D9" s="1" t="s">
        <v>94</v>
      </c>
      <c r="E9" s="5">
        <v>7200</v>
      </c>
      <c r="F9" s="5">
        <v>14400</v>
      </c>
      <c r="G9" s="2">
        <f t="shared" si="0"/>
        <v>21600</v>
      </c>
    </row>
    <row r="10" spans="2:7" ht="20.100000000000001" customHeight="1" x14ac:dyDescent="0.3">
      <c r="B10" s="1" t="s">
        <v>95</v>
      </c>
      <c r="C10" s="9" t="s">
        <v>96</v>
      </c>
      <c r="D10" s="9" t="s">
        <v>97</v>
      </c>
      <c r="E10" s="10">
        <v>7200</v>
      </c>
      <c r="F10" s="10">
        <v>14400</v>
      </c>
      <c r="G10" s="2">
        <f t="shared" si="0"/>
        <v>21600</v>
      </c>
    </row>
    <row r="11" spans="2:7" ht="20.100000000000001" customHeight="1" x14ac:dyDescent="0.3">
      <c r="B11" s="1" t="s">
        <v>98</v>
      </c>
      <c r="C11" s="9" t="s">
        <v>101</v>
      </c>
      <c r="D11" s="9" t="s">
        <v>99</v>
      </c>
      <c r="E11" s="10">
        <v>7200</v>
      </c>
      <c r="F11" s="10">
        <v>14400</v>
      </c>
      <c r="G11" s="2">
        <f t="shared" si="0"/>
        <v>21600</v>
      </c>
    </row>
    <row r="12" spans="2:7" ht="20.100000000000001" customHeight="1" x14ac:dyDescent="0.3">
      <c r="B12" s="9" t="s">
        <v>102</v>
      </c>
      <c r="C12" s="9" t="s">
        <v>104</v>
      </c>
      <c r="D12" s="9" t="s">
        <v>103</v>
      </c>
      <c r="E12" s="10">
        <v>7200</v>
      </c>
      <c r="F12" s="5">
        <v>14400</v>
      </c>
      <c r="G12" s="2">
        <f t="shared" si="0"/>
        <v>21600</v>
      </c>
    </row>
    <row r="13" spans="2:7" ht="20.100000000000001" customHeight="1" x14ac:dyDescent="0.3">
      <c r="B13" s="9" t="s">
        <v>105</v>
      </c>
      <c r="C13" s="9" t="s">
        <v>107</v>
      </c>
      <c r="D13" s="9" t="s">
        <v>106</v>
      </c>
      <c r="E13" s="10">
        <v>3000</v>
      </c>
      <c r="F13" s="5" t="s">
        <v>108</v>
      </c>
      <c r="G13" s="10">
        <v>3000</v>
      </c>
    </row>
    <row r="14" spans="2:7" ht="20.100000000000001" customHeight="1" x14ac:dyDescent="0.3">
      <c r="B14" s="9" t="s">
        <v>109</v>
      </c>
      <c r="C14" s="9" t="s">
        <v>110</v>
      </c>
      <c r="D14" s="9" t="s">
        <v>111</v>
      </c>
      <c r="E14" s="10">
        <v>700</v>
      </c>
      <c r="F14" s="5">
        <v>1400</v>
      </c>
      <c r="G14" s="2">
        <f t="shared" si="0"/>
        <v>2100</v>
      </c>
    </row>
    <row r="15" spans="2:7" ht="20.100000000000001" customHeight="1" x14ac:dyDescent="0.3">
      <c r="B15" s="9" t="s">
        <v>112</v>
      </c>
      <c r="C15" s="9" t="s">
        <v>114</v>
      </c>
      <c r="D15" s="9" t="s">
        <v>113</v>
      </c>
      <c r="E15" s="10">
        <v>3000</v>
      </c>
      <c r="F15" s="5">
        <v>6000</v>
      </c>
      <c r="G15" s="2">
        <f t="shared" si="0"/>
        <v>9000</v>
      </c>
    </row>
    <row r="16" spans="2:7" ht="20.100000000000001" customHeight="1" x14ac:dyDescent="0.3">
      <c r="B16" s="9" t="s">
        <v>112</v>
      </c>
      <c r="C16" s="9" t="s">
        <v>100</v>
      </c>
      <c r="D16" s="9" t="s">
        <v>113</v>
      </c>
      <c r="E16" s="10">
        <v>7200</v>
      </c>
      <c r="F16" s="6">
        <v>14400</v>
      </c>
      <c r="G16" s="2">
        <f t="shared" si="0"/>
        <v>21600</v>
      </c>
    </row>
    <row r="17" spans="2:7" ht="20.100000000000001" customHeight="1" x14ac:dyDescent="0.3">
      <c r="B17" s="9" t="s">
        <v>115</v>
      </c>
      <c r="C17" s="9" t="s">
        <v>117</v>
      </c>
      <c r="D17" s="9" t="s">
        <v>116</v>
      </c>
      <c r="E17" s="10">
        <v>7200</v>
      </c>
      <c r="F17" s="5">
        <v>14400</v>
      </c>
      <c r="G17" s="5">
        <f t="shared" si="0"/>
        <v>21600</v>
      </c>
    </row>
    <row r="18" spans="2:7" ht="20.100000000000001" customHeight="1" x14ac:dyDescent="0.3">
      <c r="B18" s="9" t="s">
        <v>118</v>
      </c>
      <c r="C18" s="9" t="s">
        <v>120</v>
      </c>
      <c r="D18" s="9" t="s">
        <v>119</v>
      </c>
      <c r="E18" s="10">
        <v>6000</v>
      </c>
      <c r="F18" s="5">
        <v>12000</v>
      </c>
      <c r="G18" s="5">
        <f t="shared" si="0"/>
        <v>18000</v>
      </c>
    </row>
    <row r="19" spans="2:7" ht="20.100000000000001" customHeight="1" x14ac:dyDescent="0.3">
      <c r="B19" s="9" t="s">
        <v>118</v>
      </c>
      <c r="C19" s="9" t="s">
        <v>121</v>
      </c>
      <c r="D19" s="9" t="s">
        <v>119</v>
      </c>
      <c r="E19" s="10">
        <v>6000</v>
      </c>
      <c r="F19" s="5">
        <v>12000</v>
      </c>
      <c r="G19" s="5">
        <f t="shared" si="0"/>
        <v>18000</v>
      </c>
    </row>
    <row r="20" spans="2:7" ht="20.100000000000001" customHeight="1" x14ac:dyDescent="0.3">
      <c r="B20" s="9" t="s">
        <v>118</v>
      </c>
      <c r="C20" s="9" t="s">
        <v>122</v>
      </c>
      <c r="D20" s="9" t="s">
        <v>119</v>
      </c>
      <c r="E20" s="10">
        <v>6000</v>
      </c>
      <c r="F20" s="5">
        <v>12000</v>
      </c>
      <c r="G20" s="5">
        <f t="shared" si="0"/>
        <v>18000</v>
      </c>
    </row>
    <row r="21" spans="2:7" ht="20.100000000000001" customHeight="1" x14ac:dyDescent="0.3">
      <c r="B21" s="9" t="s">
        <v>123</v>
      </c>
      <c r="C21" s="9" t="s">
        <v>125</v>
      </c>
      <c r="D21" s="9" t="s">
        <v>124</v>
      </c>
      <c r="E21" s="10">
        <v>5600</v>
      </c>
      <c r="F21" s="5">
        <v>11200</v>
      </c>
      <c r="G21" s="5">
        <f t="shared" si="0"/>
        <v>16800</v>
      </c>
    </row>
    <row r="22" spans="2:7" ht="20.100000000000001" customHeight="1" x14ac:dyDescent="0.3">
      <c r="B22" s="9" t="s">
        <v>123</v>
      </c>
      <c r="C22" s="9" t="s">
        <v>127</v>
      </c>
      <c r="D22" s="9" t="s">
        <v>126</v>
      </c>
      <c r="E22" s="10">
        <v>11200</v>
      </c>
      <c r="F22" s="5">
        <v>22400</v>
      </c>
      <c r="G22" s="5">
        <f t="shared" si="0"/>
        <v>33600</v>
      </c>
    </row>
    <row r="23" spans="2:7" ht="20.100000000000001" customHeight="1" x14ac:dyDescent="0.3">
      <c r="B23" s="9" t="s">
        <v>128</v>
      </c>
      <c r="C23" s="9" t="s">
        <v>129</v>
      </c>
      <c r="D23" s="11" t="s">
        <v>106</v>
      </c>
      <c r="E23" s="10">
        <v>6000</v>
      </c>
      <c r="F23" s="5">
        <v>0</v>
      </c>
      <c r="G23" s="5">
        <f t="shared" si="0"/>
        <v>6000</v>
      </c>
    </row>
    <row r="24" spans="2:7" ht="20.100000000000001" customHeight="1" x14ac:dyDescent="0.3">
      <c r="B24" s="9" t="s">
        <v>130</v>
      </c>
      <c r="C24" s="9" t="s">
        <v>131</v>
      </c>
      <c r="D24" s="11" t="s">
        <v>132</v>
      </c>
      <c r="E24" s="10">
        <v>1200</v>
      </c>
      <c r="F24" s="5">
        <v>2400</v>
      </c>
      <c r="G24" s="5">
        <f t="shared" si="0"/>
        <v>3600</v>
      </c>
    </row>
    <row r="25" spans="2:7" ht="20.100000000000001" customHeight="1" x14ac:dyDescent="0.3">
      <c r="B25" s="9" t="s">
        <v>133</v>
      </c>
      <c r="C25" s="9" t="s">
        <v>135</v>
      </c>
      <c r="D25" s="11" t="s">
        <v>134</v>
      </c>
      <c r="E25" s="10">
        <v>2600</v>
      </c>
      <c r="F25" s="5">
        <v>5200</v>
      </c>
      <c r="G25" s="5">
        <f t="shared" si="0"/>
        <v>7800</v>
      </c>
    </row>
    <row r="26" spans="2:7" ht="20.100000000000001" customHeight="1" x14ac:dyDescent="0.3">
      <c r="B26" s="9" t="s">
        <v>128</v>
      </c>
      <c r="C26" s="9" t="s">
        <v>136</v>
      </c>
      <c r="D26" s="11" t="s">
        <v>106</v>
      </c>
      <c r="E26" s="10">
        <v>4000</v>
      </c>
      <c r="F26" s="5">
        <v>0</v>
      </c>
      <c r="G26" s="5">
        <f t="shared" si="0"/>
        <v>4000</v>
      </c>
    </row>
    <row r="27" spans="2:7" ht="20.100000000000001" customHeight="1" x14ac:dyDescent="0.3">
      <c r="B27" s="9" t="s">
        <v>137</v>
      </c>
      <c r="C27" s="9" t="s">
        <v>139</v>
      </c>
      <c r="D27" s="11" t="s">
        <v>138</v>
      </c>
      <c r="E27" s="10">
        <v>6000</v>
      </c>
      <c r="F27" s="6">
        <v>12000</v>
      </c>
      <c r="G27" s="5">
        <f t="shared" si="0"/>
        <v>18000</v>
      </c>
    </row>
    <row r="28" spans="2:7" ht="20.100000000000001" customHeight="1" x14ac:dyDescent="0.3">
      <c r="B28" s="9" t="s">
        <v>123</v>
      </c>
      <c r="C28" s="9" t="s">
        <v>141</v>
      </c>
      <c r="D28" s="11" t="s">
        <v>140</v>
      </c>
      <c r="E28" s="10">
        <v>11200</v>
      </c>
      <c r="F28" s="5">
        <v>22400</v>
      </c>
      <c r="G28" s="5">
        <f t="shared" si="0"/>
        <v>33600</v>
      </c>
    </row>
    <row r="29" spans="2:7" ht="20.100000000000001" customHeight="1" x14ac:dyDescent="0.3">
      <c r="B29" s="9" t="s">
        <v>142</v>
      </c>
      <c r="C29" s="9" t="s">
        <v>143</v>
      </c>
      <c r="D29" s="11" t="s">
        <v>132</v>
      </c>
      <c r="E29" s="10">
        <v>800</v>
      </c>
      <c r="F29" s="10">
        <v>2400</v>
      </c>
      <c r="G29" s="5">
        <f t="shared" si="0"/>
        <v>3200</v>
      </c>
    </row>
    <row r="30" spans="2:7" ht="20.100000000000001" customHeight="1" x14ac:dyDescent="0.3">
      <c r="B30" s="9" t="s">
        <v>144</v>
      </c>
      <c r="C30" s="9" t="s">
        <v>146</v>
      </c>
      <c r="D30" s="11" t="s">
        <v>145</v>
      </c>
      <c r="E30" s="10">
        <v>7200</v>
      </c>
      <c r="F30" s="5">
        <v>14400</v>
      </c>
      <c r="G30" s="5">
        <f t="shared" si="0"/>
        <v>21600</v>
      </c>
    </row>
    <row r="31" spans="2:7" ht="20.100000000000001" customHeight="1" x14ac:dyDescent="0.3">
      <c r="B31" s="9" t="s">
        <v>147</v>
      </c>
      <c r="C31" s="9" t="s">
        <v>146</v>
      </c>
      <c r="D31" s="11" t="s">
        <v>97</v>
      </c>
      <c r="E31" s="10">
        <v>7200</v>
      </c>
      <c r="F31" s="5">
        <v>14400</v>
      </c>
      <c r="G31" s="5">
        <f t="shared" si="0"/>
        <v>21600</v>
      </c>
    </row>
    <row r="32" spans="2:7" ht="20.100000000000001" customHeight="1" x14ac:dyDescent="0.3">
      <c r="B32" s="9" t="s">
        <v>147</v>
      </c>
      <c r="C32" s="9" t="s">
        <v>149</v>
      </c>
      <c r="D32" s="11" t="s">
        <v>148</v>
      </c>
      <c r="E32" s="10">
        <v>11200</v>
      </c>
      <c r="F32" s="5">
        <v>22400</v>
      </c>
      <c r="G32" s="5">
        <f t="shared" si="0"/>
        <v>33600</v>
      </c>
    </row>
    <row r="33" spans="2:7" x14ac:dyDescent="0.3">
      <c r="B33" s="9" t="s">
        <v>150</v>
      </c>
      <c r="C33" s="9" t="s">
        <v>152</v>
      </c>
      <c r="D33" s="9" t="s">
        <v>151</v>
      </c>
      <c r="E33" s="8">
        <v>4000</v>
      </c>
      <c r="F33" s="8">
        <v>8000</v>
      </c>
      <c r="G33" s="5">
        <f>SUM(E33:F33)</f>
        <v>12000</v>
      </c>
    </row>
    <row r="34" spans="2:7" x14ac:dyDescent="0.3">
      <c r="B34" s="1" t="s">
        <v>153</v>
      </c>
      <c r="C34" s="1" t="s">
        <v>154</v>
      </c>
      <c r="D34" s="1" t="s">
        <v>156</v>
      </c>
      <c r="E34" s="5">
        <v>5700</v>
      </c>
      <c r="F34" s="5">
        <v>17100</v>
      </c>
      <c r="G34" s="5">
        <f t="shared" ref="G34:G42" si="1">SUM(E34:F34)</f>
        <v>22800</v>
      </c>
    </row>
    <row r="35" spans="2:7" x14ac:dyDescent="0.3">
      <c r="B35" s="1" t="s">
        <v>153</v>
      </c>
      <c r="C35" s="1" t="s">
        <v>155</v>
      </c>
      <c r="D35" s="1" t="s">
        <v>157</v>
      </c>
      <c r="E35" s="5">
        <v>7700</v>
      </c>
      <c r="F35" s="5">
        <v>23100</v>
      </c>
      <c r="G35" s="5">
        <f t="shared" si="1"/>
        <v>30800</v>
      </c>
    </row>
    <row r="36" spans="2:7" x14ac:dyDescent="0.3">
      <c r="B36" s="1" t="s">
        <v>158</v>
      </c>
      <c r="C36" s="1" t="s">
        <v>160</v>
      </c>
      <c r="D36" s="1" t="s">
        <v>159</v>
      </c>
      <c r="E36" s="2">
        <v>4000</v>
      </c>
      <c r="F36" s="12">
        <v>8000</v>
      </c>
      <c r="G36" s="5">
        <f t="shared" si="1"/>
        <v>12000</v>
      </c>
    </row>
    <row r="37" spans="2:7" x14ac:dyDescent="0.3">
      <c r="B37" s="1" t="s">
        <v>161</v>
      </c>
      <c r="C37" s="1" t="s">
        <v>163</v>
      </c>
      <c r="D37" s="1" t="s">
        <v>162</v>
      </c>
      <c r="E37" s="2">
        <v>7200</v>
      </c>
      <c r="F37" s="5">
        <v>14400</v>
      </c>
      <c r="G37" s="5">
        <f t="shared" si="1"/>
        <v>21600</v>
      </c>
    </row>
    <row r="38" spans="2:7" x14ac:dyDescent="0.3">
      <c r="B38" s="1" t="s">
        <v>164</v>
      </c>
      <c r="C38" s="1" t="s">
        <v>165</v>
      </c>
      <c r="D38" s="1" t="s">
        <v>166</v>
      </c>
      <c r="E38" s="2">
        <v>3400</v>
      </c>
      <c r="F38" s="5">
        <v>6800</v>
      </c>
      <c r="G38" s="5">
        <f t="shared" si="1"/>
        <v>10200</v>
      </c>
    </row>
    <row r="39" spans="2:7" x14ac:dyDescent="0.3">
      <c r="B39" s="1" t="s">
        <v>167</v>
      </c>
      <c r="C39" s="1" t="s">
        <v>168</v>
      </c>
      <c r="D39" s="1" t="s">
        <v>169</v>
      </c>
      <c r="E39" s="5">
        <v>1800</v>
      </c>
      <c r="F39" s="5">
        <v>3600</v>
      </c>
      <c r="G39" s="5">
        <f t="shared" si="1"/>
        <v>5400</v>
      </c>
    </row>
    <row r="40" spans="2:7" x14ac:dyDescent="0.3">
      <c r="B40" s="1" t="s">
        <v>170</v>
      </c>
      <c r="C40" s="1" t="s">
        <v>171</v>
      </c>
      <c r="D40" s="1" t="s">
        <v>172</v>
      </c>
      <c r="E40" s="5">
        <v>6200</v>
      </c>
      <c r="F40" s="5">
        <v>12400</v>
      </c>
      <c r="G40" s="5">
        <f t="shared" si="1"/>
        <v>18600</v>
      </c>
    </row>
    <row r="41" spans="2:7" x14ac:dyDescent="0.3">
      <c r="B41" s="1" t="s">
        <v>179</v>
      </c>
      <c r="C41" s="1" t="s">
        <v>180</v>
      </c>
      <c r="D41" s="1" t="s">
        <v>36</v>
      </c>
      <c r="E41" s="5">
        <v>200</v>
      </c>
      <c r="F41" s="5">
        <v>200</v>
      </c>
      <c r="G41" s="5">
        <f t="shared" si="1"/>
        <v>400</v>
      </c>
    </row>
    <row r="42" spans="2:7" x14ac:dyDescent="0.3">
      <c r="B42" s="1" t="s">
        <v>181</v>
      </c>
      <c r="C42" s="1" t="s">
        <v>182</v>
      </c>
      <c r="D42" s="1" t="s">
        <v>183</v>
      </c>
      <c r="E42" s="2">
        <v>3200</v>
      </c>
      <c r="F42" s="2">
        <v>9600</v>
      </c>
      <c r="G42" s="2">
        <f t="shared" si="1"/>
        <v>12800</v>
      </c>
    </row>
    <row r="43" spans="2:7" x14ac:dyDescent="0.3">
      <c r="B43" s="1"/>
      <c r="C43" s="1"/>
      <c r="D43" s="3"/>
      <c r="E43" s="3"/>
      <c r="F43" s="3"/>
      <c r="G43" s="3"/>
    </row>
    <row r="44" spans="2:7" x14ac:dyDescent="0.3">
      <c r="B44" s="1"/>
      <c r="C44" s="1"/>
      <c r="D44" s="3"/>
      <c r="E44" s="3"/>
      <c r="F44" s="3"/>
      <c r="G44" s="3"/>
    </row>
    <row r="45" spans="2:7" x14ac:dyDescent="0.3">
      <c r="B45" s="1"/>
      <c r="C45" s="1"/>
      <c r="D45" s="3"/>
      <c r="E45" s="3"/>
      <c r="F45" s="3"/>
      <c r="G45" s="3"/>
    </row>
    <row r="46" spans="2:7" x14ac:dyDescent="0.3">
      <c r="B46" s="1"/>
      <c r="C46" s="1"/>
      <c r="D46" s="3"/>
      <c r="E46" s="3"/>
      <c r="F46" s="3"/>
      <c r="G46" s="3"/>
    </row>
    <row r="47" spans="2:7" x14ac:dyDescent="0.3">
      <c r="B47" s="1"/>
      <c r="C47" s="1"/>
      <c r="D47" s="3"/>
      <c r="E47" s="3"/>
      <c r="F47" s="3"/>
      <c r="G47" s="3"/>
    </row>
    <row r="48" spans="2:7" x14ac:dyDescent="0.3">
      <c r="B48" s="1"/>
      <c r="C48" s="1"/>
      <c r="D48" s="3"/>
      <c r="E48" s="3"/>
      <c r="F48" s="3"/>
      <c r="G48" s="3"/>
    </row>
    <row r="49" spans="2:7" x14ac:dyDescent="0.3">
      <c r="B49" s="1"/>
      <c r="C49" s="1"/>
      <c r="D49" s="3"/>
      <c r="E49" s="3"/>
      <c r="F49" s="3"/>
      <c r="G49" s="3"/>
    </row>
    <row r="50" spans="2:7" x14ac:dyDescent="0.3">
      <c r="B50" s="1"/>
      <c r="C50" s="1"/>
      <c r="D50" s="3"/>
      <c r="E50" s="3"/>
      <c r="F50" s="3"/>
      <c r="G50" s="3"/>
    </row>
    <row r="51" spans="2:7" x14ac:dyDescent="0.3">
      <c r="B51" s="1"/>
      <c r="C51" s="1"/>
      <c r="D51" s="3"/>
      <c r="E51" s="3"/>
      <c r="F51" s="3"/>
      <c r="G51" s="3"/>
    </row>
    <row r="52" spans="2:7" x14ac:dyDescent="0.3">
      <c r="B52" s="1"/>
      <c r="C52" s="1"/>
      <c r="D52" s="3"/>
      <c r="E52" s="3"/>
      <c r="F52" s="3"/>
      <c r="G52" s="3"/>
    </row>
    <row r="53" spans="2:7" x14ac:dyDescent="0.3">
      <c r="B53" s="1"/>
      <c r="C53" s="1"/>
      <c r="D53" s="3"/>
      <c r="E53" s="3"/>
      <c r="F53" s="3"/>
      <c r="G53" s="3"/>
    </row>
    <row r="54" spans="2:7" x14ac:dyDescent="0.3">
      <c r="B54" s="1"/>
      <c r="C54" s="1"/>
      <c r="D54" s="3"/>
      <c r="E54" s="3"/>
      <c r="F54" s="3"/>
      <c r="G54" s="3"/>
    </row>
    <row r="55" spans="2:7" x14ac:dyDescent="0.3">
      <c r="B55" s="1"/>
      <c r="C55" s="1"/>
      <c r="D55" s="3"/>
      <c r="E55" s="3"/>
      <c r="F55" s="3"/>
      <c r="G55" s="3"/>
    </row>
    <row r="56" spans="2:7" x14ac:dyDescent="0.3">
      <c r="B56" s="1"/>
      <c r="C56" s="1"/>
      <c r="D56" s="3"/>
      <c r="E56" s="3"/>
      <c r="F56" s="3"/>
      <c r="G56" s="3"/>
    </row>
    <row r="57" spans="2:7" x14ac:dyDescent="0.3">
      <c r="B57" s="1"/>
      <c r="C57" s="1"/>
      <c r="D57" s="3"/>
      <c r="E57" s="3"/>
      <c r="F57" s="3"/>
      <c r="G57" s="3"/>
    </row>
    <row r="58" spans="2:7" x14ac:dyDescent="0.3">
      <c r="B58" s="1"/>
      <c r="C58" s="1"/>
      <c r="D58" s="3"/>
      <c r="E58" s="3"/>
      <c r="F58" s="3"/>
      <c r="G58" s="3"/>
    </row>
    <row r="59" spans="2:7" x14ac:dyDescent="0.3">
      <c r="B59" s="3"/>
      <c r="C59" s="1"/>
      <c r="D59" s="3"/>
      <c r="E59" s="3"/>
      <c r="F59" s="3"/>
      <c r="G59" s="3"/>
    </row>
    <row r="60" spans="2:7" x14ac:dyDescent="0.3">
      <c r="B60" s="3"/>
      <c r="C60" s="1"/>
      <c r="D60" s="3"/>
      <c r="E60" s="3"/>
      <c r="F60" s="3"/>
      <c r="G60" s="3"/>
    </row>
    <row r="61" spans="2:7" x14ac:dyDescent="0.3">
      <c r="B61" s="3"/>
      <c r="C61" s="1"/>
      <c r="D61" s="3"/>
      <c r="E61" s="3"/>
      <c r="F61" s="3"/>
      <c r="G61" s="3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8"/>
  <sheetViews>
    <sheetView workbookViewId="0">
      <selection activeCell="I9" sqref="I8:I9"/>
    </sheetView>
  </sheetViews>
  <sheetFormatPr defaultRowHeight="16.5" x14ac:dyDescent="0.3"/>
  <cols>
    <col min="2" max="2" width="15.625" customWidth="1"/>
    <col min="3" max="3" width="23" bestFit="1" customWidth="1"/>
    <col min="4" max="7" width="15.625" customWidth="1"/>
  </cols>
  <sheetData>
    <row r="1" spans="2:7" ht="20.100000000000001" customHeight="1" x14ac:dyDescent="0.3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2:7" ht="20.100000000000001" customHeight="1" x14ac:dyDescent="0.3">
      <c r="B2" s="1" t="s">
        <v>79</v>
      </c>
      <c r="C2" s="1" t="s">
        <v>80</v>
      </c>
      <c r="D2" s="1" t="s">
        <v>81</v>
      </c>
      <c r="E2" s="2">
        <v>4400</v>
      </c>
      <c r="F2" s="2">
        <v>8800</v>
      </c>
      <c r="G2" s="2">
        <f>SUM(E2:F2)</f>
        <v>13200</v>
      </c>
    </row>
    <row r="3" spans="2:7" ht="20.100000000000001" customHeight="1" x14ac:dyDescent="0.3">
      <c r="B3" s="1" t="s">
        <v>82</v>
      </c>
      <c r="C3" s="1" t="s">
        <v>83</v>
      </c>
      <c r="D3" s="1" t="s">
        <v>46</v>
      </c>
      <c r="E3" s="5">
        <v>2000</v>
      </c>
      <c r="F3" s="5">
        <v>4000</v>
      </c>
      <c r="G3" s="2">
        <f t="shared" ref="G3:G8" si="0">SUM(E3:F3)</f>
        <v>6000</v>
      </c>
    </row>
    <row r="4" spans="2:7" ht="20.100000000000001" customHeight="1" x14ac:dyDescent="0.3">
      <c r="B4" s="1" t="s">
        <v>84</v>
      </c>
      <c r="C4" s="1" t="s">
        <v>85</v>
      </c>
      <c r="D4" s="1" t="s">
        <v>86</v>
      </c>
      <c r="E4" s="5">
        <v>7200</v>
      </c>
      <c r="F4" s="5">
        <v>14400</v>
      </c>
      <c r="G4" s="2">
        <f t="shared" si="0"/>
        <v>21600</v>
      </c>
    </row>
    <row r="5" spans="2:7" ht="20.100000000000001" customHeight="1" x14ac:dyDescent="0.3">
      <c r="B5" s="1" t="s">
        <v>79</v>
      </c>
      <c r="C5" s="1" t="s">
        <v>87</v>
      </c>
      <c r="D5" s="1" t="s">
        <v>81</v>
      </c>
      <c r="E5" s="5">
        <v>7200</v>
      </c>
      <c r="F5" s="5">
        <v>14400</v>
      </c>
      <c r="G5" s="2">
        <f t="shared" si="0"/>
        <v>21600</v>
      </c>
    </row>
    <row r="6" spans="2:7" ht="20.100000000000001" customHeight="1" x14ac:dyDescent="0.3">
      <c r="B6" s="1" t="s">
        <v>88</v>
      </c>
      <c r="C6" s="1" t="s">
        <v>89</v>
      </c>
      <c r="D6" s="1" t="s">
        <v>72</v>
      </c>
      <c r="E6" s="5">
        <v>7200</v>
      </c>
      <c r="F6" s="5">
        <v>14400</v>
      </c>
      <c r="G6" s="2">
        <f t="shared" si="0"/>
        <v>21600</v>
      </c>
    </row>
    <row r="7" spans="2:7" ht="20.100000000000001" customHeight="1" x14ac:dyDescent="0.3">
      <c r="B7" s="1" t="s">
        <v>173</v>
      </c>
      <c r="C7" s="1" t="s">
        <v>174</v>
      </c>
      <c r="D7" s="1" t="s">
        <v>175</v>
      </c>
      <c r="E7" s="5">
        <v>2200</v>
      </c>
      <c r="F7" s="5">
        <v>4400</v>
      </c>
      <c r="G7" s="2">
        <f t="shared" si="0"/>
        <v>6600</v>
      </c>
    </row>
    <row r="8" spans="2:7" ht="20.100000000000001" customHeight="1" x14ac:dyDescent="0.3">
      <c r="B8" s="1" t="s">
        <v>176</v>
      </c>
      <c r="C8" s="13" t="s">
        <v>177</v>
      </c>
      <c r="D8" s="1" t="s">
        <v>178</v>
      </c>
      <c r="E8" s="5">
        <v>800</v>
      </c>
      <c r="F8" s="5">
        <v>1600</v>
      </c>
      <c r="G8" s="2">
        <f t="shared" si="0"/>
        <v>2400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44"/>
  <sheetViews>
    <sheetView workbookViewId="0">
      <selection activeCell="Q7" sqref="Q7"/>
    </sheetView>
  </sheetViews>
  <sheetFormatPr defaultRowHeight="16.5" x14ac:dyDescent="0.3"/>
  <cols>
    <col min="2" max="2" width="15.625" customWidth="1"/>
    <col min="3" max="3" width="23" bestFit="1" customWidth="1"/>
    <col min="4" max="4" width="19" bestFit="1" customWidth="1"/>
    <col min="5" max="7" width="15.625" customWidth="1"/>
  </cols>
  <sheetData>
    <row r="1" spans="2:7" ht="20.100000000000001" customHeight="1" x14ac:dyDescent="0.3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2:7" ht="20.100000000000001" customHeight="1" x14ac:dyDescent="0.3">
      <c r="B2" s="1" t="s">
        <v>302</v>
      </c>
      <c r="C2" s="1" t="s">
        <v>303</v>
      </c>
      <c r="D2" s="1" t="s">
        <v>304</v>
      </c>
      <c r="E2" s="2">
        <v>11200</v>
      </c>
      <c r="F2" s="2">
        <v>22400</v>
      </c>
      <c r="G2" s="2">
        <f>E2+F2</f>
        <v>33600</v>
      </c>
    </row>
    <row r="3" spans="2:7" ht="20.100000000000001" customHeight="1" x14ac:dyDescent="0.3">
      <c r="B3" s="1" t="s">
        <v>302</v>
      </c>
      <c r="C3" s="1" t="s">
        <v>305</v>
      </c>
      <c r="D3" s="1" t="s">
        <v>306</v>
      </c>
      <c r="E3" s="5">
        <v>11200</v>
      </c>
      <c r="F3" s="5">
        <v>22400</v>
      </c>
      <c r="G3" s="2">
        <f t="shared" ref="G3:G44" si="0">E3+F3</f>
        <v>33600</v>
      </c>
    </row>
    <row r="4" spans="2:7" ht="20.100000000000001" customHeight="1" x14ac:dyDescent="0.3">
      <c r="B4" s="1" t="s">
        <v>302</v>
      </c>
      <c r="C4" s="13" t="s">
        <v>307</v>
      </c>
      <c r="D4" s="1" t="s">
        <v>308</v>
      </c>
      <c r="E4" s="5">
        <v>11200</v>
      </c>
      <c r="F4" s="5">
        <v>22400</v>
      </c>
      <c r="G4" s="2">
        <f t="shared" si="0"/>
        <v>33600</v>
      </c>
    </row>
    <row r="5" spans="2:7" ht="20.100000000000001" customHeight="1" x14ac:dyDescent="0.3">
      <c r="B5" s="1" t="s">
        <v>302</v>
      </c>
      <c r="C5" s="1" t="s">
        <v>309</v>
      </c>
      <c r="D5" s="1" t="s">
        <v>306</v>
      </c>
      <c r="E5" s="5">
        <v>5600</v>
      </c>
      <c r="F5" s="5">
        <v>11200</v>
      </c>
      <c r="G5" s="2">
        <f t="shared" si="0"/>
        <v>16800</v>
      </c>
    </row>
    <row r="6" spans="2:7" ht="20.100000000000001" customHeight="1" x14ac:dyDescent="0.3">
      <c r="B6" s="1" t="s">
        <v>310</v>
      </c>
      <c r="C6" s="13" t="s">
        <v>311</v>
      </c>
      <c r="D6" s="1" t="s">
        <v>304</v>
      </c>
      <c r="E6" s="5">
        <v>11200</v>
      </c>
      <c r="F6" s="5">
        <v>22400</v>
      </c>
      <c r="G6" s="2">
        <f t="shared" si="0"/>
        <v>33600</v>
      </c>
    </row>
    <row r="7" spans="2:7" ht="20.100000000000001" customHeight="1" x14ac:dyDescent="0.3">
      <c r="B7" s="1" t="s">
        <v>312</v>
      </c>
      <c r="C7" s="13" t="s">
        <v>313</v>
      </c>
      <c r="D7" s="1" t="s">
        <v>314</v>
      </c>
      <c r="E7" s="5">
        <v>7200</v>
      </c>
      <c r="F7" s="5">
        <v>14400</v>
      </c>
      <c r="G7" s="2">
        <f t="shared" si="0"/>
        <v>21600</v>
      </c>
    </row>
    <row r="8" spans="2:7" ht="20.100000000000001" customHeight="1" x14ac:dyDescent="0.3">
      <c r="B8" s="1" t="s">
        <v>315</v>
      </c>
      <c r="C8" s="1" t="s">
        <v>316</v>
      </c>
      <c r="D8" s="1" t="s">
        <v>317</v>
      </c>
      <c r="E8" s="5">
        <v>7200</v>
      </c>
      <c r="F8" s="5">
        <v>14400</v>
      </c>
      <c r="G8" s="2">
        <f t="shared" si="0"/>
        <v>21600</v>
      </c>
    </row>
    <row r="9" spans="2:7" ht="20.100000000000001" customHeight="1" x14ac:dyDescent="0.3">
      <c r="B9" s="1" t="s">
        <v>315</v>
      </c>
      <c r="C9" s="1" t="s">
        <v>318</v>
      </c>
      <c r="D9" s="1" t="s">
        <v>317</v>
      </c>
      <c r="E9" s="5">
        <v>7200</v>
      </c>
      <c r="F9" s="5">
        <v>14400</v>
      </c>
      <c r="G9" s="2">
        <f t="shared" si="0"/>
        <v>21600</v>
      </c>
    </row>
    <row r="10" spans="2:7" ht="20.100000000000001" customHeight="1" x14ac:dyDescent="0.3">
      <c r="B10" s="1" t="s">
        <v>319</v>
      </c>
      <c r="C10" s="9" t="s">
        <v>320</v>
      </c>
      <c r="D10" s="9" t="s">
        <v>317</v>
      </c>
      <c r="E10" s="10">
        <v>7200</v>
      </c>
      <c r="F10" s="10">
        <v>14400</v>
      </c>
      <c r="G10" s="2">
        <f t="shared" si="0"/>
        <v>21600</v>
      </c>
    </row>
    <row r="11" spans="2:7" ht="20.100000000000001" customHeight="1" x14ac:dyDescent="0.3">
      <c r="B11" s="1" t="s">
        <v>321</v>
      </c>
      <c r="C11" s="9" t="s">
        <v>322</v>
      </c>
      <c r="D11" s="9" t="s">
        <v>323</v>
      </c>
      <c r="E11" s="10">
        <v>7200</v>
      </c>
      <c r="F11" s="10">
        <v>14400</v>
      </c>
      <c r="G11" s="2">
        <f t="shared" si="0"/>
        <v>21600</v>
      </c>
    </row>
    <row r="12" spans="2:7" ht="20.100000000000001" customHeight="1" x14ac:dyDescent="0.3">
      <c r="B12" s="9" t="s">
        <v>324</v>
      </c>
      <c r="C12" s="9" t="s">
        <v>325</v>
      </c>
      <c r="D12" s="9" t="s">
        <v>326</v>
      </c>
      <c r="E12" s="10">
        <v>6000</v>
      </c>
      <c r="F12" s="5">
        <v>12000</v>
      </c>
      <c r="G12" s="2">
        <f t="shared" si="0"/>
        <v>18000</v>
      </c>
    </row>
    <row r="13" spans="2:7" ht="20.100000000000001" customHeight="1" x14ac:dyDescent="0.3">
      <c r="B13" s="9" t="s">
        <v>327</v>
      </c>
      <c r="C13" s="9" t="s">
        <v>328</v>
      </c>
      <c r="D13" s="9" t="s">
        <v>329</v>
      </c>
      <c r="E13" s="10">
        <v>7200</v>
      </c>
      <c r="F13" s="5">
        <v>14400</v>
      </c>
      <c r="G13" s="2">
        <f t="shared" si="0"/>
        <v>21600</v>
      </c>
    </row>
    <row r="14" spans="2:7" ht="20.100000000000001" customHeight="1" x14ac:dyDescent="0.3">
      <c r="B14" s="9" t="s">
        <v>327</v>
      </c>
      <c r="C14" s="9" t="s">
        <v>330</v>
      </c>
      <c r="D14" s="9" t="s">
        <v>323</v>
      </c>
      <c r="E14" s="10">
        <v>7200</v>
      </c>
      <c r="F14" s="5">
        <v>14400</v>
      </c>
      <c r="G14" s="2">
        <f t="shared" si="0"/>
        <v>21600</v>
      </c>
    </row>
    <row r="15" spans="2:7" ht="20.100000000000001" customHeight="1" x14ac:dyDescent="0.3">
      <c r="B15" s="9" t="s">
        <v>327</v>
      </c>
      <c r="C15" s="9" t="s">
        <v>331</v>
      </c>
      <c r="D15" s="9" t="s">
        <v>317</v>
      </c>
      <c r="E15" s="10">
        <v>6200</v>
      </c>
      <c r="F15" s="5">
        <v>12400</v>
      </c>
      <c r="G15" s="2">
        <f t="shared" si="0"/>
        <v>18600</v>
      </c>
    </row>
    <row r="16" spans="2:7" ht="20.100000000000001" customHeight="1" x14ac:dyDescent="0.3">
      <c r="B16" s="9" t="s">
        <v>327</v>
      </c>
      <c r="C16" s="14" t="s">
        <v>332</v>
      </c>
      <c r="D16" s="9" t="s">
        <v>333</v>
      </c>
      <c r="E16" s="10">
        <v>7200</v>
      </c>
      <c r="F16" s="6">
        <v>14400</v>
      </c>
      <c r="G16" s="2">
        <f t="shared" si="0"/>
        <v>21600</v>
      </c>
    </row>
    <row r="17" spans="2:7" ht="20.100000000000001" customHeight="1" x14ac:dyDescent="0.3">
      <c r="B17" s="9" t="s">
        <v>334</v>
      </c>
      <c r="C17" s="14" t="s">
        <v>335</v>
      </c>
      <c r="D17" s="9" t="s">
        <v>336</v>
      </c>
      <c r="E17" s="10">
        <v>7200</v>
      </c>
      <c r="F17" s="5">
        <v>14400</v>
      </c>
      <c r="G17" s="2">
        <f t="shared" si="0"/>
        <v>21600</v>
      </c>
    </row>
    <row r="18" spans="2:7" ht="20.100000000000001" customHeight="1" x14ac:dyDescent="0.3">
      <c r="B18" s="9" t="s">
        <v>337</v>
      </c>
      <c r="C18" s="9" t="s">
        <v>338</v>
      </c>
      <c r="D18" s="9" t="s">
        <v>339</v>
      </c>
      <c r="E18" s="10">
        <v>11200</v>
      </c>
      <c r="F18" s="5">
        <v>22400</v>
      </c>
      <c r="G18" s="2">
        <f t="shared" si="0"/>
        <v>33600</v>
      </c>
    </row>
    <row r="19" spans="2:7" ht="20.100000000000001" customHeight="1" x14ac:dyDescent="0.3">
      <c r="B19" s="9" t="s">
        <v>340</v>
      </c>
      <c r="C19" s="9" t="s">
        <v>341</v>
      </c>
      <c r="D19" s="9" t="s">
        <v>342</v>
      </c>
      <c r="E19" s="10">
        <v>7200</v>
      </c>
      <c r="F19" s="5">
        <v>14400</v>
      </c>
      <c r="G19" s="2">
        <f t="shared" si="0"/>
        <v>21600</v>
      </c>
    </row>
    <row r="20" spans="2:7" ht="20.100000000000001" customHeight="1" x14ac:dyDescent="0.3">
      <c r="B20" s="9" t="s">
        <v>343</v>
      </c>
      <c r="C20" s="9" t="s">
        <v>344</v>
      </c>
      <c r="D20" s="9" t="s">
        <v>345</v>
      </c>
      <c r="E20" s="10">
        <v>1000</v>
      </c>
      <c r="F20" s="5">
        <v>2000</v>
      </c>
      <c r="G20" s="2">
        <f t="shared" si="0"/>
        <v>3000</v>
      </c>
    </row>
    <row r="21" spans="2:7" ht="20.100000000000001" customHeight="1" x14ac:dyDescent="0.3">
      <c r="B21" s="9" t="s">
        <v>346</v>
      </c>
      <c r="C21" s="14" t="s">
        <v>347</v>
      </c>
      <c r="D21" s="9" t="s">
        <v>308</v>
      </c>
      <c r="E21" s="10">
        <v>1800</v>
      </c>
      <c r="F21" s="5">
        <v>3600</v>
      </c>
      <c r="G21" s="2">
        <f t="shared" si="0"/>
        <v>5400</v>
      </c>
    </row>
    <row r="22" spans="2:7" ht="20.100000000000001" customHeight="1" x14ac:dyDescent="0.3">
      <c r="B22" s="9" t="s">
        <v>348</v>
      </c>
      <c r="C22" s="9" t="s">
        <v>349</v>
      </c>
      <c r="D22" s="9" t="s">
        <v>339</v>
      </c>
      <c r="E22" s="10">
        <v>1800</v>
      </c>
      <c r="F22" s="5">
        <v>3600</v>
      </c>
      <c r="G22" s="2">
        <f t="shared" si="0"/>
        <v>5400</v>
      </c>
    </row>
    <row r="23" spans="2:7" ht="20.100000000000001" customHeight="1" x14ac:dyDescent="0.3">
      <c r="B23" s="9" t="s">
        <v>343</v>
      </c>
      <c r="C23" s="9" t="s">
        <v>350</v>
      </c>
      <c r="D23" s="11" t="s">
        <v>345</v>
      </c>
      <c r="E23" s="10">
        <v>7200</v>
      </c>
      <c r="F23" s="5">
        <v>14400</v>
      </c>
      <c r="G23" s="2">
        <f t="shared" si="0"/>
        <v>21600</v>
      </c>
    </row>
    <row r="24" spans="2:7" ht="20.100000000000001" customHeight="1" x14ac:dyDescent="0.3">
      <c r="B24" s="9" t="s">
        <v>343</v>
      </c>
      <c r="C24" s="9" t="s">
        <v>318</v>
      </c>
      <c r="D24" s="11" t="s">
        <v>345</v>
      </c>
      <c r="E24" s="10">
        <v>7200</v>
      </c>
      <c r="F24" s="5">
        <v>14400</v>
      </c>
      <c r="G24" s="2">
        <f t="shared" si="0"/>
        <v>21600</v>
      </c>
    </row>
    <row r="25" spans="2:7" ht="20.100000000000001" customHeight="1" x14ac:dyDescent="0.3">
      <c r="B25" s="9" t="s">
        <v>312</v>
      </c>
      <c r="C25" s="9" t="s">
        <v>351</v>
      </c>
      <c r="D25" s="11" t="s">
        <v>352</v>
      </c>
      <c r="E25" s="10">
        <v>7200</v>
      </c>
      <c r="F25" s="5">
        <v>14400</v>
      </c>
      <c r="G25" s="5">
        <f t="shared" si="0"/>
        <v>21600</v>
      </c>
    </row>
    <row r="26" spans="2:7" ht="20.100000000000001" customHeight="1" x14ac:dyDescent="0.3">
      <c r="B26" s="9" t="s">
        <v>312</v>
      </c>
      <c r="C26" s="9" t="s">
        <v>322</v>
      </c>
      <c r="D26" s="11" t="s">
        <v>353</v>
      </c>
      <c r="E26" s="10">
        <v>7200</v>
      </c>
      <c r="F26" s="5">
        <v>14400</v>
      </c>
      <c r="G26" s="5">
        <f t="shared" si="0"/>
        <v>21600</v>
      </c>
    </row>
    <row r="27" spans="2:7" ht="20.100000000000001" customHeight="1" x14ac:dyDescent="0.3">
      <c r="B27" s="9" t="s">
        <v>312</v>
      </c>
      <c r="C27" s="9" t="s">
        <v>354</v>
      </c>
      <c r="D27" s="11" t="s">
        <v>352</v>
      </c>
      <c r="E27" s="10">
        <v>7200</v>
      </c>
      <c r="F27" s="6">
        <v>14400</v>
      </c>
      <c r="G27" s="5">
        <f t="shared" si="0"/>
        <v>21600</v>
      </c>
    </row>
    <row r="28" spans="2:7" ht="20.100000000000001" customHeight="1" x14ac:dyDescent="0.3">
      <c r="B28" s="9" t="s">
        <v>312</v>
      </c>
      <c r="C28" s="14" t="s">
        <v>355</v>
      </c>
      <c r="D28" s="11" t="s">
        <v>356</v>
      </c>
      <c r="E28" s="10">
        <v>7200</v>
      </c>
      <c r="F28" s="5">
        <v>14400</v>
      </c>
      <c r="G28" s="5">
        <f t="shared" si="0"/>
        <v>21600</v>
      </c>
    </row>
    <row r="29" spans="2:7" ht="20.100000000000001" customHeight="1" x14ac:dyDescent="0.3">
      <c r="B29" s="9" t="s">
        <v>312</v>
      </c>
      <c r="C29" s="9" t="s">
        <v>357</v>
      </c>
      <c r="D29" s="11" t="s">
        <v>356</v>
      </c>
      <c r="E29" s="10">
        <v>7200</v>
      </c>
      <c r="F29" s="10">
        <v>14400</v>
      </c>
      <c r="G29" s="5">
        <f t="shared" si="0"/>
        <v>21600</v>
      </c>
    </row>
    <row r="30" spans="2:7" ht="20.100000000000001" customHeight="1" x14ac:dyDescent="0.3">
      <c r="B30" s="9" t="s">
        <v>358</v>
      </c>
      <c r="C30" s="9" t="s">
        <v>359</v>
      </c>
      <c r="D30" s="11" t="s">
        <v>317</v>
      </c>
      <c r="E30" s="10">
        <v>3200</v>
      </c>
      <c r="F30" s="5">
        <v>6400</v>
      </c>
      <c r="G30" s="5">
        <f t="shared" si="0"/>
        <v>9600</v>
      </c>
    </row>
    <row r="31" spans="2:7" ht="20.100000000000001" customHeight="1" x14ac:dyDescent="0.3">
      <c r="B31" s="9" t="s">
        <v>302</v>
      </c>
      <c r="C31" s="14" t="s">
        <v>360</v>
      </c>
      <c r="D31" s="11" t="s">
        <v>306</v>
      </c>
      <c r="E31" s="10">
        <v>11200</v>
      </c>
      <c r="F31" s="5">
        <v>22400</v>
      </c>
      <c r="G31" s="5">
        <f t="shared" si="0"/>
        <v>33600</v>
      </c>
    </row>
    <row r="32" spans="2:7" ht="20.100000000000001" customHeight="1" x14ac:dyDescent="0.3">
      <c r="B32" s="9" t="s">
        <v>302</v>
      </c>
      <c r="C32" s="9" t="s">
        <v>361</v>
      </c>
      <c r="D32" s="11" t="s">
        <v>304</v>
      </c>
      <c r="E32" s="10">
        <v>5600</v>
      </c>
      <c r="F32" s="5">
        <v>11200</v>
      </c>
      <c r="G32" s="5">
        <f t="shared" si="0"/>
        <v>16800</v>
      </c>
    </row>
    <row r="33" spans="2:7" x14ac:dyDescent="0.3">
      <c r="B33" s="9" t="s">
        <v>362</v>
      </c>
      <c r="C33" s="9" t="s">
        <v>363</v>
      </c>
      <c r="D33" s="9" t="s">
        <v>364</v>
      </c>
      <c r="E33" s="8">
        <v>7200</v>
      </c>
      <c r="F33" s="8">
        <v>14400</v>
      </c>
      <c r="G33" s="5">
        <f t="shared" si="0"/>
        <v>21600</v>
      </c>
    </row>
    <row r="34" spans="2:7" x14ac:dyDescent="0.3">
      <c r="B34" s="1" t="s">
        <v>365</v>
      </c>
      <c r="C34" s="1" t="s">
        <v>366</v>
      </c>
      <c r="D34" s="1" t="s">
        <v>367</v>
      </c>
      <c r="E34" s="5">
        <v>7200</v>
      </c>
      <c r="F34" s="5">
        <v>14400</v>
      </c>
      <c r="G34" s="5">
        <f t="shared" si="0"/>
        <v>21600</v>
      </c>
    </row>
    <row r="35" spans="2:7" x14ac:dyDescent="0.3">
      <c r="B35" s="1" t="s">
        <v>368</v>
      </c>
      <c r="C35" s="1" t="s">
        <v>369</v>
      </c>
      <c r="D35" s="1" t="s">
        <v>308</v>
      </c>
      <c r="E35" s="5">
        <v>11200</v>
      </c>
      <c r="F35" s="5">
        <v>22400</v>
      </c>
      <c r="G35" s="5">
        <f t="shared" si="0"/>
        <v>33600</v>
      </c>
    </row>
    <row r="36" spans="2:7" x14ac:dyDescent="0.3">
      <c r="B36" s="1" t="s">
        <v>370</v>
      </c>
      <c r="C36" s="1" t="s">
        <v>371</v>
      </c>
      <c r="D36" s="1" t="s">
        <v>372</v>
      </c>
      <c r="E36" s="2">
        <v>7200</v>
      </c>
      <c r="F36" s="12">
        <v>14400</v>
      </c>
      <c r="G36" s="5">
        <f t="shared" si="0"/>
        <v>21600</v>
      </c>
    </row>
    <row r="37" spans="2:7" x14ac:dyDescent="0.3">
      <c r="B37" s="1" t="s">
        <v>373</v>
      </c>
      <c r="C37" s="1" t="s">
        <v>374</v>
      </c>
      <c r="D37" s="1" t="s">
        <v>375</v>
      </c>
      <c r="E37" s="2">
        <v>3200</v>
      </c>
      <c r="F37" s="5">
        <v>6400</v>
      </c>
      <c r="G37" s="5">
        <f t="shared" si="0"/>
        <v>9600</v>
      </c>
    </row>
    <row r="38" spans="2:7" x14ac:dyDescent="0.3">
      <c r="B38" s="1" t="s">
        <v>362</v>
      </c>
      <c r="C38" s="1" t="s">
        <v>376</v>
      </c>
      <c r="D38" s="1" t="s">
        <v>339</v>
      </c>
      <c r="E38" s="2">
        <v>2700</v>
      </c>
      <c r="F38" s="5">
        <v>5400</v>
      </c>
      <c r="G38" s="5">
        <f t="shared" si="0"/>
        <v>8100</v>
      </c>
    </row>
    <row r="39" spans="2:7" x14ac:dyDescent="0.3">
      <c r="B39" s="1" t="s">
        <v>377</v>
      </c>
      <c r="C39" s="1" t="s">
        <v>328</v>
      </c>
      <c r="D39" s="1" t="s">
        <v>342</v>
      </c>
      <c r="E39" s="5">
        <v>7200</v>
      </c>
      <c r="F39" s="5">
        <v>14400</v>
      </c>
      <c r="G39" s="5">
        <f t="shared" si="0"/>
        <v>21600</v>
      </c>
    </row>
    <row r="40" spans="2:7" x14ac:dyDescent="0.3">
      <c r="B40" s="1" t="s">
        <v>378</v>
      </c>
      <c r="C40" s="1" t="s">
        <v>379</v>
      </c>
      <c r="D40" s="1" t="s">
        <v>306</v>
      </c>
      <c r="E40" s="5">
        <v>5200</v>
      </c>
      <c r="F40" s="5">
        <v>10400</v>
      </c>
      <c r="G40" s="5">
        <f t="shared" si="0"/>
        <v>15600</v>
      </c>
    </row>
    <row r="41" spans="2:7" x14ac:dyDescent="0.3">
      <c r="B41" s="1" t="s">
        <v>370</v>
      </c>
      <c r="C41" s="1" t="s">
        <v>380</v>
      </c>
      <c r="D41" s="1" t="s">
        <v>372</v>
      </c>
      <c r="E41" s="5">
        <v>7200</v>
      </c>
      <c r="F41" s="5">
        <v>14400</v>
      </c>
      <c r="G41" s="5">
        <f t="shared" si="0"/>
        <v>21600</v>
      </c>
    </row>
    <row r="42" spans="2:7" x14ac:dyDescent="0.3">
      <c r="B42" s="1" t="s">
        <v>370</v>
      </c>
      <c r="C42" s="1" t="s">
        <v>322</v>
      </c>
      <c r="D42" s="1" t="s">
        <v>372</v>
      </c>
      <c r="E42" s="2">
        <v>7200</v>
      </c>
      <c r="F42" s="2">
        <v>14400</v>
      </c>
      <c r="G42" s="5">
        <f t="shared" si="0"/>
        <v>21600</v>
      </c>
    </row>
    <row r="43" spans="2:7" x14ac:dyDescent="0.3">
      <c r="B43" s="1" t="s">
        <v>370</v>
      </c>
      <c r="C43" s="1" t="s">
        <v>332</v>
      </c>
      <c r="D43" s="1" t="s">
        <v>372</v>
      </c>
      <c r="E43" s="5">
        <v>7200</v>
      </c>
      <c r="F43" s="5">
        <v>14400</v>
      </c>
      <c r="G43" s="5">
        <f t="shared" si="0"/>
        <v>21600</v>
      </c>
    </row>
    <row r="44" spans="2:7" x14ac:dyDescent="0.3">
      <c r="B44" s="1" t="s">
        <v>381</v>
      </c>
      <c r="C44" s="1" t="s">
        <v>382</v>
      </c>
      <c r="D44" s="1" t="s">
        <v>383</v>
      </c>
      <c r="E44" s="3">
        <v>1600</v>
      </c>
      <c r="F44" s="3">
        <v>3200</v>
      </c>
      <c r="G44" s="5">
        <f t="shared" si="0"/>
        <v>4800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61"/>
  <sheetViews>
    <sheetView topLeftCell="A21" workbookViewId="0">
      <selection activeCell="Q7" sqref="Q7"/>
    </sheetView>
  </sheetViews>
  <sheetFormatPr defaultRowHeight="16.5" x14ac:dyDescent="0.3"/>
  <cols>
    <col min="2" max="2" width="15.625" customWidth="1"/>
    <col min="3" max="3" width="23" bestFit="1" customWidth="1"/>
    <col min="4" max="4" width="19" bestFit="1" customWidth="1"/>
    <col min="5" max="7" width="15.625" customWidth="1"/>
  </cols>
  <sheetData>
    <row r="1" spans="2:7" ht="20.100000000000001" customHeight="1" x14ac:dyDescent="0.3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2:7" ht="20.100000000000001" customHeight="1" x14ac:dyDescent="0.3">
      <c r="B2" s="1" t="s">
        <v>184</v>
      </c>
      <c r="C2" s="1" t="s">
        <v>185</v>
      </c>
      <c r="D2" s="1" t="s">
        <v>186</v>
      </c>
      <c r="E2" s="2">
        <v>7200</v>
      </c>
      <c r="F2" s="2">
        <v>14400</v>
      </c>
      <c r="G2" s="2">
        <f>SUM(E2:F2)</f>
        <v>21600</v>
      </c>
    </row>
    <row r="3" spans="2:7" ht="20.100000000000001" customHeight="1" x14ac:dyDescent="0.3">
      <c r="B3" s="1" t="s">
        <v>90</v>
      </c>
      <c r="C3" s="1" t="s">
        <v>187</v>
      </c>
      <c r="D3" s="1" t="s">
        <v>66</v>
      </c>
      <c r="E3" s="5">
        <v>7200</v>
      </c>
      <c r="F3" s="5">
        <v>14400</v>
      </c>
      <c r="G3" s="2">
        <f>F3+E3</f>
        <v>21600</v>
      </c>
    </row>
    <row r="4" spans="2:7" ht="20.100000000000001" customHeight="1" x14ac:dyDescent="0.3">
      <c r="B4" s="1" t="s">
        <v>188</v>
      </c>
      <c r="C4" s="13" t="s">
        <v>189</v>
      </c>
      <c r="D4" s="1" t="s">
        <v>190</v>
      </c>
      <c r="E4" s="5">
        <v>3600</v>
      </c>
      <c r="F4" s="5">
        <v>7200</v>
      </c>
      <c r="G4" s="2">
        <f t="shared" ref="G4:G39" si="0">F4+E4</f>
        <v>10800</v>
      </c>
    </row>
    <row r="5" spans="2:7" ht="20.100000000000001" customHeight="1" x14ac:dyDescent="0.3">
      <c r="B5" s="1" t="s">
        <v>191</v>
      </c>
      <c r="C5" s="1" t="s">
        <v>192</v>
      </c>
      <c r="D5" s="1" t="s">
        <v>193</v>
      </c>
      <c r="E5" s="5">
        <v>11200</v>
      </c>
      <c r="F5" s="5">
        <v>22400</v>
      </c>
      <c r="G5" s="2">
        <f t="shared" si="0"/>
        <v>33600</v>
      </c>
    </row>
    <row r="6" spans="2:7" ht="20.100000000000001" customHeight="1" x14ac:dyDescent="0.3">
      <c r="B6" s="1" t="s">
        <v>90</v>
      </c>
      <c r="C6" s="1" t="s">
        <v>194</v>
      </c>
      <c r="D6" s="1" t="s">
        <v>66</v>
      </c>
      <c r="E6" s="5">
        <v>7200</v>
      </c>
      <c r="F6" s="5">
        <v>14400</v>
      </c>
      <c r="G6" s="2">
        <f t="shared" si="0"/>
        <v>21600</v>
      </c>
    </row>
    <row r="7" spans="2:7" ht="20.100000000000001" customHeight="1" x14ac:dyDescent="0.3">
      <c r="B7" s="1" t="s">
        <v>195</v>
      </c>
      <c r="C7" s="1" t="s">
        <v>196</v>
      </c>
      <c r="D7" s="1" t="s">
        <v>10</v>
      </c>
      <c r="E7" s="5">
        <v>5700</v>
      </c>
      <c r="F7" s="5">
        <v>11400</v>
      </c>
      <c r="G7" s="2">
        <f t="shared" si="0"/>
        <v>17100</v>
      </c>
    </row>
    <row r="8" spans="2:7" ht="20.100000000000001" customHeight="1" x14ac:dyDescent="0.3">
      <c r="B8" s="1" t="s">
        <v>197</v>
      </c>
      <c r="C8" s="1" t="s">
        <v>198</v>
      </c>
      <c r="D8" s="1" t="s">
        <v>23</v>
      </c>
      <c r="E8" s="5">
        <v>3400</v>
      </c>
      <c r="F8" s="5">
        <v>6800</v>
      </c>
      <c r="G8" s="2">
        <f t="shared" si="0"/>
        <v>10200</v>
      </c>
    </row>
    <row r="9" spans="2:7" ht="20.100000000000001" customHeight="1" x14ac:dyDescent="0.3">
      <c r="B9" s="1" t="s">
        <v>199</v>
      </c>
      <c r="C9" s="1" t="s">
        <v>200</v>
      </c>
      <c r="D9" s="1" t="s">
        <v>201</v>
      </c>
      <c r="E9" s="5">
        <v>400</v>
      </c>
      <c r="F9" s="5">
        <v>800</v>
      </c>
      <c r="G9" s="2">
        <f t="shared" si="0"/>
        <v>1200</v>
      </c>
    </row>
    <row r="10" spans="2:7" ht="20.100000000000001" customHeight="1" x14ac:dyDescent="0.3">
      <c r="B10" s="1" t="s">
        <v>202</v>
      </c>
      <c r="C10" s="9" t="s">
        <v>203</v>
      </c>
      <c r="D10" s="9" t="s">
        <v>204</v>
      </c>
      <c r="E10" s="10">
        <v>3000</v>
      </c>
      <c r="F10" s="10">
        <v>6000</v>
      </c>
      <c r="G10" s="2">
        <f t="shared" si="0"/>
        <v>9000</v>
      </c>
    </row>
    <row r="11" spans="2:7" ht="20.100000000000001" customHeight="1" x14ac:dyDescent="0.3">
      <c r="B11" s="1" t="s">
        <v>205</v>
      </c>
      <c r="C11" s="9" t="s">
        <v>206</v>
      </c>
      <c r="D11" s="9" t="s">
        <v>207</v>
      </c>
      <c r="E11" s="10">
        <v>11200</v>
      </c>
      <c r="F11" s="10">
        <v>22400</v>
      </c>
      <c r="G11" s="2">
        <f t="shared" si="0"/>
        <v>33600</v>
      </c>
    </row>
    <row r="12" spans="2:7" ht="20.100000000000001" customHeight="1" x14ac:dyDescent="0.3">
      <c r="B12" s="9" t="s">
        <v>205</v>
      </c>
      <c r="C12" s="9" t="s">
        <v>208</v>
      </c>
      <c r="D12" s="9" t="s">
        <v>209</v>
      </c>
      <c r="E12" s="10">
        <v>7200</v>
      </c>
      <c r="F12" s="5">
        <v>14400</v>
      </c>
      <c r="G12" s="2">
        <f t="shared" si="0"/>
        <v>21600</v>
      </c>
    </row>
    <row r="13" spans="2:7" ht="20.100000000000001" customHeight="1" x14ac:dyDescent="0.3">
      <c r="B13" s="9" t="s">
        <v>210</v>
      </c>
      <c r="C13" s="9" t="s">
        <v>211</v>
      </c>
      <c r="D13" s="9" t="s">
        <v>212</v>
      </c>
      <c r="E13" s="10">
        <v>4200</v>
      </c>
      <c r="F13" s="5">
        <v>8400</v>
      </c>
      <c r="G13" s="2">
        <f t="shared" si="0"/>
        <v>12600</v>
      </c>
    </row>
    <row r="14" spans="2:7" ht="20.100000000000001" customHeight="1" x14ac:dyDescent="0.3">
      <c r="B14" s="9" t="s">
        <v>213</v>
      </c>
      <c r="C14" s="9" t="s">
        <v>214</v>
      </c>
      <c r="D14" s="9" t="s">
        <v>215</v>
      </c>
      <c r="E14" s="10">
        <v>200</v>
      </c>
      <c r="F14" s="5">
        <v>0</v>
      </c>
      <c r="G14" s="2">
        <f t="shared" si="0"/>
        <v>200</v>
      </c>
    </row>
    <row r="15" spans="2:7" ht="20.100000000000001" customHeight="1" x14ac:dyDescent="0.3">
      <c r="B15" s="9" t="s">
        <v>216</v>
      </c>
      <c r="C15" s="9" t="s">
        <v>217</v>
      </c>
      <c r="D15" s="9" t="s">
        <v>218</v>
      </c>
      <c r="E15" s="10">
        <v>600</v>
      </c>
      <c r="F15" s="5">
        <v>1200</v>
      </c>
      <c r="G15" s="2">
        <f t="shared" si="0"/>
        <v>1800</v>
      </c>
    </row>
    <row r="16" spans="2:7" ht="20.100000000000001" customHeight="1" x14ac:dyDescent="0.3">
      <c r="B16" s="9" t="s">
        <v>219</v>
      </c>
      <c r="C16" s="14" t="s">
        <v>220</v>
      </c>
      <c r="D16" s="9" t="s">
        <v>221</v>
      </c>
      <c r="E16" s="10">
        <v>7200</v>
      </c>
      <c r="F16" s="6">
        <v>14400</v>
      </c>
      <c r="G16" s="2">
        <f t="shared" si="0"/>
        <v>21600</v>
      </c>
    </row>
    <row r="17" spans="2:7" ht="20.100000000000001" customHeight="1" x14ac:dyDescent="0.3">
      <c r="B17" s="9" t="s">
        <v>219</v>
      </c>
      <c r="C17" s="9" t="s">
        <v>222</v>
      </c>
      <c r="D17" s="9" t="s">
        <v>221</v>
      </c>
      <c r="E17" s="10">
        <v>14400</v>
      </c>
      <c r="F17" s="5">
        <v>28800</v>
      </c>
      <c r="G17" s="2">
        <f t="shared" si="0"/>
        <v>43200</v>
      </c>
    </row>
    <row r="18" spans="2:7" ht="20.100000000000001" customHeight="1" x14ac:dyDescent="0.3">
      <c r="B18" s="9" t="s">
        <v>219</v>
      </c>
      <c r="C18" s="9" t="s">
        <v>223</v>
      </c>
      <c r="D18" s="9" t="s">
        <v>221</v>
      </c>
      <c r="E18" s="10">
        <v>14400</v>
      </c>
      <c r="F18" s="5">
        <v>28800</v>
      </c>
      <c r="G18" s="2">
        <f t="shared" si="0"/>
        <v>43200</v>
      </c>
    </row>
    <row r="19" spans="2:7" ht="20.100000000000001" customHeight="1" x14ac:dyDescent="0.3">
      <c r="B19" s="9" t="s">
        <v>224</v>
      </c>
      <c r="C19" s="9" t="s">
        <v>225</v>
      </c>
      <c r="D19" s="9" t="s">
        <v>215</v>
      </c>
      <c r="E19" s="10">
        <v>3000</v>
      </c>
      <c r="F19" s="5">
        <v>0</v>
      </c>
      <c r="G19" s="5">
        <f t="shared" si="0"/>
        <v>3000</v>
      </c>
    </row>
    <row r="20" spans="2:7" ht="20.100000000000001" customHeight="1" x14ac:dyDescent="0.3">
      <c r="B20" s="9" t="s">
        <v>246</v>
      </c>
      <c r="C20" s="9" t="s">
        <v>247</v>
      </c>
      <c r="D20" s="9" t="s">
        <v>248</v>
      </c>
      <c r="E20" s="10">
        <v>6800</v>
      </c>
      <c r="F20" s="5">
        <v>13600</v>
      </c>
      <c r="G20" s="5">
        <f t="shared" si="0"/>
        <v>20400</v>
      </c>
    </row>
    <row r="21" spans="2:7" ht="20.100000000000001" customHeight="1" x14ac:dyDescent="0.3">
      <c r="B21" s="9" t="s">
        <v>249</v>
      </c>
      <c r="C21" s="9" t="s">
        <v>250</v>
      </c>
      <c r="D21" s="9" t="s">
        <v>251</v>
      </c>
      <c r="E21" s="10">
        <v>3800</v>
      </c>
      <c r="F21" s="5">
        <v>7600</v>
      </c>
      <c r="G21" s="5">
        <f t="shared" si="0"/>
        <v>11400</v>
      </c>
    </row>
    <row r="22" spans="2:7" ht="20.100000000000001" customHeight="1" x14ac:dyDescent="0.3">
      <c r="B22" s="9" t="s">
        <v>252</v>
      </c>
      <c r="C22" s="9" t="s">
        <v>253</v>
      </c>
      <c r="D22" s="9" t="s">
        <v>254</v>
      </c>
      <c r="E22" s="10">
        <v>6000</v>
      </c>
      <c r="F22" s="5">
        <v>12000</v>
      </c>
      <c r="G22" s="5">
        <f t="shared" si="0"/>
        <v>18000</v>
      </c>
    </row>
    <row r="23" spans="2:7" ht="20.100000000000001" customHeight="1" x14ac:dyDescent="0.3">
      <c r="B23" s="9" t="s">
        <v>255</v>
      </c>
      <c r="C23" s="9" t="s">
        <v>256</v>
      </c>
      <c r="D23" s="11" t="s">
        <v>257</v>
      </c>
      <c r="E23" s="10">
        <v>600</v>
      </c>
      <c r="F23" s="5">
        <v>1200</v>
      </c>
      <c r="G23" s="5">
        <f t="shared" si="0"/>
        <v>1800</v>
      </c>
    </row>
    <row r="24" spans="2:7" ht="20.100000000000001" customHeight="1" x14ac:dyDescent="0.3">
      <c r="B24" s="9" t="s">
        <v>258</v>
      </c>
      <c r="C24" s="9" t="s">
        <v>261</v>
      </c>
      <c r="D24" s="11" t="s">
        <v>259</v>
      </c>
      <c r="E24" s="10">
        <v>11200</v>
      </c>
      <c r="F24" s="5">
        <v>22400</v>
      </c>
      <c r="G24" s="5">
        <f t="shared" si="0"/>
        <v>33600</v>
      </c>
    </row>
    <row r="25" spans="2:7" ht="20.100000000000001" customHeight="1" x14ac:dyDescent="0.3">
      <c r="B25" s="9" t="s">
        <v>260</v>
      </c>
      <c r="C25" s="9" t="s">
        <v>262</v>
      </c>
      <c r="D25" s="11" t="s">
        <v>263</v>
      </c>
      <c r="E25" s="10">
        <v>1600</v>
      </c>
      <c r="F25" s="5">
        <v>3200</v>
      </c>
      <c r="G25" s="5">
        <f t="shared" si="0"/>
        <v>4800</v>
      </c>
    </row>
    <row r="26" spans="2:7" ht="20.100000000000001" customHeight="1" x14ac:dyDescent="0.3">
      <c r="B26" s="9" t="s">
        <v>264</v>
      </c>
      <c r="C26" s="9" t="s">
        <v>265</v>
      </c>
      <c r="D26" s="11" t="s">
        <v>266</v>
      </c>
      <c r="E26" s="10">
        <v>2500</v>
      </c>
      <c r="F26" s="5">
        <v>5000</v>
      </c>
      <c r="G26" s="5">
        <f t="shared" si="0"/>
        <v>7500</v>
      </c>
    </row>
    <row r="27" spans="2:7" ht="20.100000000000001" customHeight="1" x14ac:dyDescent="0.3">
      <c r="B27" s="9" t="s">
        <v>267</v>
      </c>
      <c r="C27" s="9" t="s">
        <v>268</v>
      </c>
      <c r="D27" s="11" t="s">
        <v>269</v>
      </c>
      <c r="E27" s="10">
        <v>600</v>
      </c>
      <c r="F27" s="6">
        <v>1200</v>
      </c>
      <c r="G27" s="5">
        <f t="shared" si="0"/>
        <v>1800</v>
      </c>
    </row>
    <row r="28" spans="2:7" ht="20.100000000000001" customHeight="1" x14ac:dyDescent="0.3">
      <c r="B28" s="9" t="s">
        <v>270</v>
      </c>
      <c r="C28" s="9" t="s">
        <v>271</v>
      </c>
      <c r="D28" s="11" t="s">
        <v>272</v>
      </c>
      <c r="E28" s="10">
        <v>7200</v>
      </c>
      <c r="F28" s="5">
        <v>14400</v>
      </c>
      <c r="G28" s="5">
        <f t="shared" si="0"/>
        <v>21600</v>
      </c>
    </row>
    <row r="29" spans="2:7" ht="20.100000000000001" customHeight="1" x14ac:dyDescent="0.3">
      <c r="B29" s="9" t="s">
        <v>275</v>
      </c>
      <c r="C29" s="9" t="s">
        <v>273</v>
      </c>
      <c r="D29" s="11" t="s">
        <v>274</v>
      </c>
      <c r="E29" s="10">
        <v>2000</v>
      </c>
      <c r="F29" s="10">
        <v>4000</v>
      </c>
      <c r="G29" s="5">
        <f t="shared" si="0"/>
        <v>6000</v>
      </c>
    </row>
    <row r="30" spans="2:7" ht="20.100000000000001" customHeight="1" x14ac:dyDescent="0.3">
      <c r="B30" s="9" t="s">
        <v>276</v>
      </c>
      <c r="C30" s="9" t="s">
        <v>277</v>
      </c>
      <c r="D30" s="11" t="s">
        <v>278</v>
      </c>
      <c r="E30" s="10">
        <v>7200</v>
      </c>
      <c r="F30" s="5">
        <v>14400</v>
      </c>
      <c r="G30" s="5">
        <f t="shared" si="0"/>
        <v>21600</v>
      </c>
    </row>
    <row r="31" spans="2:7" ht="20.100000000000001" customHeight="1" x14ac:dyDescent="0.3">
      <c r="B31" s="9" t="s">
        <v>279</v>
      </c>
      <c r="C31" s="14" t="s">
        <v>280</v>
      </c>
      <c r="D31" s="11" t="s">
        <v>278</v>
      </c>
      <c r="E31" s="10">
        <v>7200</v>
      </c>
      <c r="F31" s="5">
        <v>14400</v>
      </c>
      <c r="G31" s="5">
        <f t="shared" si="0"/>
        <v>21600</v>
      </c>
    </row>
    <row r="32" spans="2:7" ht="20.100000000000001" customHeight="1" x14ac:dyDescent="0.3">
      <c r="B32" s="9" t="s">
        <v>276</v>
      </c>
      <c r="C32" s="9" t="s">
        <v>281</v>
      </c>
      <c r="D32" s="11" t="s">
        <v>278</v>
      </c>
      <c r="E32" s="10">
        <v>7200</v>
      </c>
      <c r="F32" s="5">
        <v>14400</v>
      </c>
      <c r="G32" s="5">
        <f t="shared" si="0"/>
        <v>21600</v>
      </c>
    </row>
    <row r="33" spans="2:7" x14ac:dyDescent="0.3">
      <c r="B33" s="9" t="s">
        <v>282</v>
      </c>
      <c r="C33" s="9" t="s">
        <v>283</v>
      </c>
      <c r="D33" s="9" t="s">
        <v>284</v>
      </c>
      <c r="E33" s="8">
        <v>8700</v>
      </c>
      <c r="F33" s="8">
        <v>17400</v>
      </c>
      <c r="G33" s="5">
        <f t="shared" si="0"/>
        <v>26100</v>
      </c>
    </row>
    <row r="34" spans="2:7" x14ac:dyDescent="0.3">
      <c r="B34" s="1" t="s">
        <v>285</v>
      </c>
      <c r="C34" s="1" t="s">
        <v>286</v>
      </c>
      <c r="D34" s="1" t="s">
        <v>287</v>
      </c>
      <c r="E34" s="5">
        <v>7200</v>
      </c>
      <c r="F34" s="5">
        <v>14400</v>
      </c>
      <c r="G34" s="5">
        <f t="shared" si="0"/>
        <v>21600</v>
      </c>
    </row>
    <row r="35" spans="2:7" x14ac:dyDescent="0.3">
      <c r="B35" s="1" t="s">
        <v>285</v>
      </c>
      <c r="C35" s="1" t="s">
        <v>288</v>
      </c>
      <c r="D35" s="1" t="s">
        <v>287</v>
      </c>
      <c r="E35" s="5">
        <v>7200</v>
      </c>
      <c r="F35" s="5">
        <v>14400</v>
      </c>
      <c r="G35" s="5">
        <f t="shared" si="0"/>
        <v>21600</v>
      </c>
    </row>
    <row r="36" spans="2:7" x14ac:dyDescent="0.3">
      <c r="B36" s="1" t="s">
        <v>289</v>
      </c>
      <c r="C36" s="1" t="s">
        <v>290</v>
      </c>
      <c r="D36" s="1" t="s">
        <v>291</v>
      </c>
      <c r="E36" s="2">
        <v>1000</v>
      </c>
      <c r="F36" s="12">
        <v>2000</v>
      </c>
      <c r="G36" s="5">
        <f t="shared" si="0"/>
        <v>3000</v>
      </c>
    </row>
    <row r="37" spans="2:7" x14ac:dyDescent="0.3">
      <c r="B37" s="1" t="s">
        <v>292</v>
      </c>
      <c r="C37" s="1" t="s">
        <v>293</v>
      </c>
      <c r="D37" s="1" t="s">
        <v>294</v>
      </c>
      <c r="E37" s="2">
        <v>3400</v>
      </c>
      <c r="F37" s="5">
        <v>6800</v>
      </c>
      <c r="G37" s="5">
        <f t="shared" si="0"/>
        <v>10200</v>
      </c>
    </row>
    <row r="38" spans="2:7" x14ac:dyDescent="0.3">
      <c r="B38" s="1" t="s">
        <v>295</v>
      </c>
      <c r="C38" s="1" t="s">
        <v>296</v>
      </c>
      <c r="D38" s="1" t="s">
        <v>294</v>
      </c>
      <c r="E38" s="2">
        <v>7200</v>
      </c>
      <c r="F38" s="5">
        <v>14400</v>
      </c>
      <c r="G38" s="5">
        <f t="shared" si="0"/>
        <v>21600</v>
      </c>
    </row>
    <row r="39" spans="2:7" x14ac:dyDescent="0.3">
      <c r="B39" s="1" t="s">
        <v>295</v>
      </c>
      <c r="C39" s="1" t="s">
        <v>297</v>
      </c>
      <c r="D39" s="1" t="s">
        <v>294</v>
      </c>
      <c r="E39" s="5">
        <v>7200</v>
      </c>
      <c r="F39" s="5">
        <v>14400</v>
      </c>
      <c r="G39" s="5">
        <f t="shared" si="0"/>
        <v>21600</v>
      </c>
    </row>
    <row r="40" spans="2:7" x14ac:dyDescent="0.3">
      <c r="B40" s="1" t="s">
        <v>298</v>
      </c>
      <c r="C40" s="1" t="s">
        <v>299</v>
      </c>
      <c r="D40" s="1" t="s">
        <v>300</v>
      </c>
      <c r="E40" s="5">
        <v>1200</v>
      </c>
      <c r="F40" s="5" t="s">
        <v>301</v>
      </c>
      <c r="G40" s="5">
        <v>1200</v>
      </c>
    </row>
    <row r="41" spans="2:7" x14ac:dyDescent="0.3">
      <c r="B41" s="1"/>
      <c r="C41" s="1"/>
      <c r="D41" s="1"/>
      <c r="E41" s="5"/>
      <c r="F41" s="5"/>
      <c r="G41" s="5"/>
    </row>
    <row r="42" spans="2:7" x14ac:dyDescent="0.3">
      <c r="B42" s="1"/>
      <c r="C42" s="1"/>
      <c r="D42" s="1"/>
      <c r="E42" s="2"/>
      <c r="F42" s="2"/>
      <c r="G42" s="2"/>
    </row>
    <row r="43" spans="2:7" x14ac:dyDescent="0.3">
      <c r="B43" s="1"/>
      <c r="C43" s="1"/>
      <c r="D43" s="3"/>
      <c r="E43" s="3"/>
      <c r="F43" s="3"/>
      <c r="G43" s="3"/>
    </row>
    <row r="44" spans="2:7" x14ac:dyDescent="0.3">
      <c r="B44" s="1"/>
      <c r="C44" s="1"/>
      <c r="D44" s="3"/>
      <c r="E44" s="3"/>
      <c r="F44" s="3"/>
      <c r="G44" s="3"/>
    </row>
    <row r="45" spans="2:7" x14ac:dyDescent="0.3">
      <c r="B45" s="1"/>
      <c r="C45" s="1"/>
      <c r="D45" s="3"/>
      <c r="E45" s="3"/>
      <c r="F45" s="3"/>
      <c r="G45" s="3"/>
    </row>
    <row r="46" spans="2:7" x14ac:dyDescent="0.3">
      <c r="B46" s="1"/>
      <c r="C46" s="1"/>
      <c r="D46" s="3"/>
      <c r="E46" s="3"/>
      <c r="F46" s="3"/>
      <c r="G46" s="3"/>
    </row>
    <row r="47" spans="2:7" x14ac:dyDescent="0.3">
      <c r="B47" s="1"/>
      <c r="C47" s="1"/>
      <c r="D47" s="3"/>
      <c r="E47" s="3"/>
      <c r="F47" s="3"/>
      <c r="G47" s="3"/>
    </row>
    <row r="48" spans="2:7" x14ac:dyDescent="0.3">
      <c r="B48" s="1"/>
      <c r="C48" s="1"/>
      <c r="D48" s="3"/>
      <c r="E48" s="3"/>
      <c r="F48" s="3"/>
      <c r="G48" s="3"/>
    </row>
    <row r="49" spans="2:7" x14ac:dyDescent="0.3">
      <c r="B49" s="1"/>
      <c r="C49" s="1"/>
      <c r="D49" s="3"/>
      <c r="E49" s="3"/>
      <c r="F49" s="3"/>
      <c r="G49" s="3"/>
    </row>
    <row r="50" spans="2:7" x14ac:dyDescent="0.3">
      <c r="B50" s="1"/>
      <c r="C50" s="1"/>
      <c r="D50" s="3"/>
      <c r="E50" s="3"/>
      <c r="F50" s="3"/>
      <c r="G50" s="3"/>
    </row>
    <row r="51" spans="2:7" x14ac:dyDescent="0.3">
      <c r="B51" s="1"/>
      <c r="C51" s="1"/>
      <c r="D51" s="3"/>
      <c r="E51" s="3"/>
      <c r="F51" s="3"/>
      <c r="G51" s="3"/>
    </row>
    <row r="52" spans="2:7" x14ac:dyDescent="0.3">
      <c r="B52" s="1"/>
      <c r="C52" s="1"/>
      <c r="D52" s="3"/>
      <c r="E52" s="3"/>
      <c r="F52" s="3"/>
      <c r="G52" s="3"/>
    </row>
    <row r="53" spans="2:7" x14ac:dyDescent="0.3">
      <c r="B53" s="1"/>
      <c r="C53" s="1"/>
      <c r="D53" s="3"/>
      <c r="E53" s="3"/>
      <c r="F53" s="3"/>
      <c r="G53" s="3"/>
    </row>
    <row r="54" spans="2:7" x14ac:dyDescent="0.3">
      <c r="B54" s="1"/>
      <c r="C54" s="1"/>
      <c r="D54" s="3"/>
      <c r="E54" s="3"/>
      <c r="F54" s="3"/>
      <c r="G54" s="3"/>
    </row>
    <row r="55" spans="2:7" x14ac:dyDescent="0.3">
      <c r="B55" s="1"/>
      <c r="C55" s="1"/>
      <c r="D55" s="3"/>
      <c r="E55" s="3"/>
      <c r="F55" s="3"/>
      <c r="G55" s="3"/>
    </row>
    <row r="56" spans="2:7" x14ac:dyDescent="0.3">
      <c r="B56" s="1"/>
      <c r="C56" s="1"/>
      <c r="D56" s="3"/>
      <c r="E56" s="3"/>
      <c r="F56" s="3"/>
      <c r="G56" s="3"/>
    </row>
    <row r="57" spans="2:7" x14ac:dyDescent="0.3">
      <c r="B57" s="1"/>
      <c r="C57" s="1"/>
      <c r="D57" s="3"/>
      <c r="E57" s="3"/>
      <c r="F57" s="3"/>
      <c r="G57" s="3"/>
    </row>
    <row r="58" spans="2:7" x14ac:dyDescent="0.3">
      <c r="B58" s="1"/>
      <c r="C58" s="1"/>
      <c r="D58" s="3"/>
      <c r="E58" s="3"/>
      <c r="F58" s="3"/>
      <c r="G58" s="3"/>
    </row>
    <row r="59" spans="2:7" x14ac:dyDescent="0.3">
      <c r="B59" s="3"/>
      <c r="C59" s="1"/>
      <c r="D59" s="3"/>
      <c r="E59" s="3"/>
      <c r="F59" s="3"/>
      <c r="G59" s="3"/>
    </row>
    <row r="60" spans="2:7" x14ac:dyDescent="0.3">
      <c r="B60" s="3"/>
      <c r="C60" s="1"/>
      <c r="D60" s="3"/>
      <c r="E60" s="3"/>
      <c r="F60" s="3"/>
      <c r="G60" s="3"/>
    </row>
    <row r="61" spans="2:7" x14ac:dyDescent="0.3">
      <c r="B61" s="3"/>
      <c r="C61" s="1"/>
      <c r="D61" s="3"/>
      <c r="E61" s="3"/>
      <c r="F61" s="3"/>
      <c r="G61" s="3"/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Q7" sqref="Q7"/>
    </sheetView>
  </sheetViews>
  <sheetFormatPr defaultRowHeight="16.5" x14ac:dyDescent="0.3"/>
  <cols>
    <col min="2" max="2" width="15.375" customWidth="1"/>
    <col min="3" max="3" width="30.75" customWidth="1"/>
    <col min="4" max="4" width="16.375" customWidth="1"/>
    <col min="5" max="5" width="13.5" customWidth="1"/>
    <col min="6" max="6" width="12.75" customWidth="1"/>
    <col min="7" max="7" width="13.875" customWidth="1"/>
  </cols>
  <sheetData>
    <row r="1" spans="2:7" x14ac:dyDescent="0.3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2:7" x14ac:dyDescent="0.3">
      <c r="B2" s="1" t="s">
        <v>226</v>
      </c>
      <c r="C2" s="1" t="s">
        <v>227</v>
      </c>
      <c r="D2" s="1" t="s">
        <v>228</v>
      </c>
      <c r="E2" s="2">
        <v>6200</v>
      </c>
      <c r="F2" s="2">
        <v>12400</v>
      </c>
      <c r="G2" s="2">
        <f>SUM(E2:F2)</f>
        <v>18600</v>
      </c>
    </row>
    <row r="3" spans="2:7" x14ac:dyDescent="0.3">
      <c r="B3" s="1" t="s">
        <v>229</v>
      </c>
      <c r="C3" s="1" t="s">
        <v>230</v>
      </c>
      <c r="D3" s="1" t="s">
        <v>186</v>
      </c>
      <c r="E3" s="5">
        <v>5800</v>
      </c>
      <c r="F3" s="5">
        <v>11600</v>
      </c>
      <c r="G3" s="2">
        <f t="shared" ref="G3:G12" si="0">SUM(E3:F3)</f>
        <v>17400</v>
      </c>
    </row>
    <row r="4" spans="2:7" x14ac:dyDescent="0.3">
      <c r="B4" s="1" t="s">
        <v>231</v>
      </c>
      <c r="C4" s="13" t="s">
        <v>232</v>
      </c>
      <c r="D4" s="1" t="s">
        <v>233</v>
      </c>
      <c r="E4" s="5">
        <v>4200</v>
      </c>
      <c r="F4" s="5">
        <v>8400</v>
      </c>
      <c r="G4" s="2">
        <f t="shared" si="0"/>
        <v>12600</v>
      </c>
    </row>
    <row r="5" spans="2:7" x14ac:dyDescent="0.3">
      <c r="B5" s="1" t="s">
        <v>234</v>
      </c>
      <c r="C5" s="1" t="s">
        <v>235</v>
      </c>
      <c r="D5" s="1" t="s">
        <v>36</v>
      </c>
      <c r="E5" s="5">
        <v>100</v>
      </c>
      <c r="F5" s="5">
        <v>0</v>
      </c>
      <c r="G5" s="2">
        <f t="shared" si="0"/>
        <v>100</v>
      </c>
    </row>
    <row r="6" spans="2:7" x14ac:dyDescent="0.3">
      <c r="B6" s="1" t="s">
        <v>236</v>
      </c>
      <c r="C6" s="1" t="s">
        <v>237</v>
      </c>
      <c r="D6" s="1" t="s">
        <v>69</v>
      </c>
      <c r="E6" s="5">
        <v>800</v>
      </c>
      <c r="F6" s="5">
        <v>1600</v>
      </c>
      <c r="G6" s="2">
        <f t="shared" si="0"/>
        <v>2400</v>
      </c>
    </row>
    <row r="7" spans="2:7" x14ac:dyDescent="0.3">
      <c r="B7" s="1" t="s">
        <v>238</v>
      </c>
      <c r="C7" s="13" t="s">
        <v>239</v>
      </c>
      <c r="D7" s="1" t="s">
        <v>72</v>
      </c>
      <c r="E7" s="5">
        <v>3600</v>
      </c>
      <c r="F7" s="5">
        <v>7200</v>
      </c>
      <c r="G7" s="2">
        <f t="shared" si="0"/>
        <v>10800</v>
      </c>
    </row>
    <row r="8" spans="2:7" x14ac:dyDescent="0.3">
      <c r="B8" s="1" t="s">
        <v>240</v>
      </c>
      <c r="C8" s="1" t="s">
        <v>241</v>
      </c>
      <c r="D8" s="1" t="s">
        <v>242</v>
      </c>
      <c r="E8" s="5">
        <v>7200</v>
      </c>
      <c r="F8" s="5">
        <v>14400</v>
      </c>
      <c r="G8" s="2">
        <f t="shared" si="0"/>
        <v>21600</v>
      </c>
    </row>
    <row r="9" spans="2:7" x14ac:dyDescent="0.3">
      <c r="B9" s="1" t="s">
        <v>243</v>
      </c>
      <c r="C9" s="1" t="s">
        <v>244</v>
      </c>
      <c r="D9" s="1" t="s">
        <v>245</v>
      </c>
      <c r="E9" s="5">
        <v>33600</v>
      </c>
      <c r="F9" s="5">
        <v>11200</v>
      </c>
      <c r="G9" s="2">
        <f t="shared" si="0"/>
        <v>44800</v>
      </c>
    </row>
    <row r="10" spans="2:7" x14ac:dyDescent="0.3">
      <c r="B10" s="1"/>
      <c r="C10" s="9"/>
      <c r="D10" s="9"/>
      <c r="E10" s="10"/>
      <c r="F10" s="10"/>
      <c r="G10" s="2">
        <f t="shared" si="0"/>
        <v>0</v>
      </c>
    </row>
    <row r="11" spans="2:7" x14ac:dyDescent="0.3">
      <c r="B11" s="1"/>
      <c r="C11" s="9"/>
      <c r="D11" s="9"/>
      <c r="E11" s="10"/>
      <c r="F11" s="10"/>
      <c r="G11" s="2">
        <f t="shared" si="0"/>
        <v>0</v>
      </c>
    </row>
    <row r="12" spans="2:7" x14ac:dyDescent="0.3">
      <c r="B12" s="9"/>
      <c r="C12" s="9"/>
      <c r="D12" s="9"/>
      <c r="E12" s="10"/>
      <c r="F12" s="5"/>
      <c r="G12" s="2">
        <f t="shared" si="0"/>
        <v>0</v>
      </c>
    </row>
    <row r="13" spans="2:7" x14ac:dyDescent="0.3">
      <c r="B13" s="9"/>
      <c r="C13" s="9"/>
      <c r="D13" s="9"/>
      <c r="E13" s="10"/>
      <c r="F13" s="5"/>
      <c r="G13" s="2"/>
    </row>
    <row r="14" spans="2:7" x14ac:dyDescent="0.3">
      <c r="B14" s="9"/>
      <c r="C14" s="9"/>
      <c r="D14" s="9"/>
      <c r="E14" s="10"/>
      <c r="F14" s="5"/>
      <c r="G14" s="2"/>
    </row>
    <row r="15" spans="2:7" x14ac:dyDescent="0.3">
      <c r="B15" s="9"/>
      <c r="C15" s="9"/>
      <c r="D15" s="9"/>
      <c r="E15" s="10"/>
      <c r="F15" s="5"/>
      <c r="G15" s="2"/>
    </row>
    <row r="16" spans="2:7" x14ac:dyDescent="0.3">
      <c r="B16" s="9"/>
      <c r="C16" s="14"/>
      <c r="D16" s="9"/>
      <c r="E16" s="10"/>
      <c r="F16" s="6"/>
      <c r="G16" s="2"/>
    </row>
    <row r="17" spans="2:7" x14ac:dyDescent="0.3">
      <c r="B17" s="9"/>
      <c r="C17" s="9"/>
      <c r="D17" s="9"/>
      <c r="E17" s="10"/>
      <c r="F17" s="5"/>
      <c r="G17" s="2"/>
    </row>
    <row r="18" spans="2:7" x14ac:dyDescent="0.3">
      <c r="B18" s="9"/>
      <c r="C18" s="9"/>
      <c r="D18" s="9"/>
      <c r="E18" s="10"/>
      <c r="F18" s="5"/>
      <c r="G18" s="2"/>
    </row>
    <row r="19" spans="2:7" x14ac:dyDescent="0.3">
      <c r="B19" s="9"/>
      <c r="C19" s="9"/>
      <c r="D19" s="9"/>
      <c r="E19" s="10"/>
      <c r="F19" s="5"/>
      <c r="G19" s="5"/>
    </row>
    <row r="20" spans="2:7" x14ac:dyDescent="0.3">
      <c r="B20" s="9"/>
      <c r="C20" s="9"/>
      <c r="D20" s="9"/>
      <c r="E20" s="10"/>
      <c r="F20" s="5"/>
      <c r="G20" s="5"/>
    </row>
    <row r="21" spans="2:7" x14ac:dyDescent="0.3">
      <c r="B21" s="9"/>
      <c r="C21" s="9"/>
      <c r="D21" s="9"/>
      <c r="E21" s="10"/>
      <c r="F21" s="5"/>
      <c r="G21" s="5"/>
    </row>
    <row r="22" spans="2:7" x14ac:dyDescent="0.3">
      <c r="B22" s="9"/>
      <c r="C22" s="9"/>
      <c r="D22" s="9"/>
      <c r="E22" s="10"/>
      <c r="F22" s="5"/>
      <c r="G22" s="5"/>
    </row>
    <row r="23" spans="2:7" x14ac:dyDescent="0.3">
      <c r="B23" s="9"/>
      <c r="C23" s="9"/>
      <c r="D23" s="11"/>
      <c r="E23" s="10"/>
      <c r="F23" s="5"/>
      <c r="G23" s="5"/>
    </row>
    <row r="24" spans="2:7" x14ac:dyDescent="0.3">
      <c r="B24" s="9"/>
      <c r="C24" s="9"/>
      <c r="D24" s="11"/>
      <c r="E24" s="10"/>
      <c r="F24" s="5"/>
      <c r="G24" s="5"/>
    </row>
    <row r="25" spans="2:7" x14ac:dyDescent="0.3">
      <c r="B25" s="9"/>
      <c r="C25" s="9"/>
      <c r="D25" s="11"/>
      <c r="E25" s="10"/>
      <c r="F25" s="5"/>
      <c r="G25" s="5"/>
    </row>
    <row r="26" spans="2:7" x14ac:dyDescent="0.3">
      <c r="B26" s="9"/>
      <c r="C26" s="9"/>
      <c r="D26" s="11"/>
      <c r="E26" s="10"/>
      <c r="F26" s="5"/>
      <c r="G26" s="5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abSelected="1" workbookViewId="0">
      <selection activeCell="B1" sqref="B1"/>
    </sheetView>
  </sheetViews>
  <sheetFormatPr defaultRowHeight="16.5" x14ac:dyDescent="0.3"/>
  <cols>
    <col min="2" max="2" width="13" customWidth="1"/>
    <col min="3" max="3" width="34.25" bestFit="1" customWidth="1"/>
    <col min="4" max="4" width="12.5" customWidth="1"/>
    <col min="5" max="5" width="12.125" customWidth="1"/>
    <col min="6" max="6" width="12.375" customWidth="1"/>
    <col min="7" max="7" width="17" customWidth="1"/>
  </cols>
  <sheetData>
    <row r="1" spans="2:7" x14ac:dyDescent="0.3">
      <c r="B1" s="20" t="s">
        <v>384</v>
      </c>
      <c r="C1" s="4" t="s">
        <v>1</v>
      </c>
      <c r="D1" s="4" t="s">
        <v>2</v>
      </c>
      <c r="E1" s="18" t="s">
        <v>3</v>
      </c>
      <c r="F1" s="18" t="s">
        <v>4</v>
      </c>
      <c r="G1" s="4" t="s">
        <v>5</v>
      </c>
    </row>
    <row r="2" spans="2:7" x14ac:dyDescent="0.3">
      <c r="B2" s="16" t="s">
        <v>423</v>
      </c>
      <c r="C2" s="21" t="s">
        <v>424</v>
      </c>
      <c r="D2" s="1" t="s">
        <v>414</v>
      </c>
      <c r="E2" s="17">
        <v>2000</v>
      </c>
      <c r="F2" s="5">
        <f>E2*2</f>
        <v>4000</v>
      </c>
      <c r="G2" s="5">
        <f>E2+F2</f>
        <v>6000</v>
      </c>
    </row>
    <row r="3" spans="2:7" x14ac:dyDescent="0.3">
      <c r="B3" s="16" t="s">
        <v>412</v>
      </c>
      <c r="C3" s="16" t="s">
        <v>413</v>
      </c>
      <c r="D3" s="1" t="s">
        <v>414</v>
      </c>
      <c r="E3" s="17">
        <v>2500</v>
      </c>
      <c r="F3" s="5">
        <f>E3*2</f>
        <v>5000</v>
      </c>
      <c r="G3" s="5">
        <f>E3+F3</f>
        <v>7500</v>
      </c>
    </row>
    <row r="4" spans="2:7" x14ac:dyDescent="0.3">
      <c r="B4" s="16" t="s">
        <v>416</v>
      </c>
      <c r="C4" s="16" t="s">
        <v>417</v>
      </c>
      <c r="D4" s="1" t="s">
        <v>418</v>
      </c>
      <c r="E4" s="17">
        <v>200</v>
      </c>
      <c r="F4" s="5">
        <f>E4*2</f>
        <v>400</v>
      </c>
      <c r="G4" s="5">
        <f>E4+F4</f>
        <v>600</v>
      </c>
    </row>
    <row r="5" spans="2:7" x14ac:dyDescent="0.3">
      <c r="B5" s="16" t="s">
        <v>425</v>
      </c>
      <c r="C5" s="16" t="s">
        <v>426</v>
      </c>
      <c r="D5" s="1" t="s">
        <v>427</v>
      </c>
      <c r="E5" s="17">
        <v>600</v>
      </c>
      <c r="F5" s="5">
        <f>E5*2</f>
        <v>1200</v>
      </c>
      <c r="G5" s="5">
        <f>E5+F5</f>
        <v>1800</v>
      </c>
    </row>
    <row r="6" spans="2:7" x14ac:dyDescent="0.3">
      <c r="B6" s="16" t="s">
        <v>445</v>
      </c>
      <c r="C6" s="16" t="s">
        <v>446</v>
      </c>
      <c r="D6" s="1" t="s">
        <v>447</v>
      </c>
      <c r="E6" s="17">
        <v>1200</v>
      </c>
      <c r="F6" s="5">
        <f>E6*2</f>
        <v>2400</v>
      </c>
      <c r="G6" s="5">
        <f>E6+F6</f>
        <v>3600</v>
      </c>
    </row>
    <row r="7" spans="2:7" x14ac:dyDescent="0.3">
      <c r="B7" s="16" t="s">
        <v>397</v>
      </c>
      <c r="C7" s="16" t="s">
        <v>444</v>
      </c>
      <c r="D7" s="1" t="s">
        <v>398</v>
      </c>
      <c r="E7" s="17">
        <v>6000</v>
      </c>
      <c r="F7" s="5">
        <f>E7*2</f>
        <v>12000</v>
      </c>
      <c r="G7" s="5">
        <f>E7+F7</f>
        <v>18000</v>
      </c>
    </row>
    <row r="8" spans="2:7" x14ac:dyDescent="0.3">
      <c r="B8" s="16" t="s">
        <v>430</v>
      </c>
      <c r="C8" s="21" t="s">
        <v>431</v>
      </c>
      <c r="D8" s="1" t="s">
        <v>414</v>
      </c>
      <c r="E8" s="17">
        <v>5600</v>
      </c>
      <c r="F8" s="5">
        <f>E8*2</f>
        <v>11200</v>
      </c>
      <c r="G8" s="5">
        <f>E8+F8</f>
        <v>16800</v>
      </c>
    </row>
    <row r="9" spans="2:7" x14ac:dyDescent="0.3">
      <c r="B9" s="16" t="s">
        <v>410</v>
      </c>
      <c r="C9" s="16" t="s">
        <v>411</v>
      </c>
      <c r="D9" s="1" t="s">
        <v>396</v>
      </c>
      <c r="E9" s="17">
        <v>5800</v>
      </c>
      <c r="F9" s="5">
        <f>E9*2</f>
        <v>11600</v>
      </c>
      <c r="G9" s="5">
        <f>E9+F9</f>
        <v>17400</v>
      </c>
    </row>
    <row r="10" spans="2:7" x14ac:dyDescent="0.3">
      <c r="B10" s="16" t="s">
        <v>410</v>
      </c>
      <c r="C10" s="16" t="s">
        <v>415</v>
      </c>
      <c r="D10" s="1" t="s">
        <v>396</v>
      </c>
      <c r="E10" s="17">
        <v>7200</v>
      </c>
      <c r="F10" s="5">
        <f>E10*2</f>
        <v>14400</v>
      </c>
      <c r="G10" s="5">
        <f>E10+F10</f>
        <v>21600</v>
      </c>
    </row>
    <row r="11" spans="2:7" x14ac:dyDescent="0.3">
      <c r="B11" s="16" t="s">
        <v>410</v>
      </c>
      <c r="C11" s="21" t="s">
        <v>419</v>
      </c>
      <c r="D11" s="1" t="s">
        <v>396</v>
      </c>
      <c r="E11" s="17">
        <v>7200</v>
      </c>
      <c r="F11" s="5">
        <f>E11*2</f>
        <v>14400</v>
      </c>
      <c r="G11" s="5">
        <f>E11+F11</f>
        <v>21600</v>
      </c>
    </row>
    <row r="12" spans="2:7" x14ac:dyDescent="0.3">
      <c r="B12" s="16" t="s">
        <v>410</v>
      </c>
      <c r="C12" s="16" t="s">
        <v>432</v>
      </c>
      <c r="D12" s="1" t="s">
        <v>433</v>
      </c>
      <c r="E12" s="17">
        <v>4400</v>
      </c>
      <c r="F12" s="5">
        <f>E12*2</f>
        <v>8800</v>
      </c>
      <c r="G12" s="5">
        <f>E12+F12</f>
        <v>13200</v>
      </c>
    </row>
    <row r="13" spans="2:7" x14ac:dyDescent="0.3">
      <c r="B13" s="16" t="s">
        <v>410</v>
      </c>
      <c r="C13" s="16" t="s">
        <v>442</v>
      </c>
      <c r="D13" s="1" t="s">
        <v>443</v>
      </c>
      <c r="E13" s="17">
        <v>1800</v>
      </c>
      <c r="F13" s="5">
        <f>E13*2</f>
        <v>3600</v>
      </c>
      <c r="G13" s="5">
        <f>E13+F13</f>
        <v>5400</v>
      </c>
    </row>
    <row r="14" spans="2:7" x14ac:dyDescent="0.3">
      <c r="B14" s="16" t="s">
        <v>454</v>
      </c>
      <c r="C14" s="21" t="s">
        <v>452</v>
      </c>
      <c r="D14" s="1" t="s">
        <v>455</v>
      </c>
      <c r="E14" s="17">
        <v>7200</v>
      </c>
      <c r="F14" s="5">
        <f>E14*2</f>
        <v>14400</v>
      </c>
      <c r="G14" s="5">
        <f>E14+F14</f>
        <v>21600</v>
      </c>
    </row>
    <row r="15" spans="2:7" x14ac:dyDescent="0.3">
      <c r="B15" s="16" t="s">
        <v>420</v>
      </c>
      <c r="C15" s="21" t="s">
        <v>421</v>
      </c>
      <c r="D15" s="1" t="s">
        <v>422</v>
      </c>
      <c r="E15" s="17">
        <v>1800</v>
      </c>
      <c r="F15" s="5">
        <f>E15*2</f>
        <v>3600</v>
      </c>
      <c r="G15" s="5">
        <f>E15+F15</f>
        <v>5400</v>
      </c>
    </row>
    <row r="16" spans="2:7" x14ac:dyDescent="0.3">
      <c r="B16" s="16" t="s">
        <v>440</v>
      </c>
      <c r="C16" s="16" t="s">
        <v>441</v>
      </c>
      <c r="D16" s="1" t="s">
        <v>387</v>
      </c>
      <c r="E16" s="17">
        <v>7200</v>
      </c>
      <c r="F16" s="5">
        <f>E16*2</f>
        <v>14400</v>
      </c>
      <c r="G16" s="5">
        <f>E16+F16</f>
        <v>21600</v>
      </c>
    </row>
    <row r="17" spans="2:7" x14ac:dyDescent="0.3">
      <c r="B17" s="16" t="s">
        <v>434</v>
      </c>
      <c r="C17" s="16" t="s">
        <v>435</v>
      </c>
      <c r="D17" s="1" t="s">
        <v>436</v>
      </c>
      <c r="E17" s="17">
        <v>400</v>
      </c>
      <c r="F17" s="5">
        <f>E17*2</f>
        <v>800</v>
      </c>
      <c r="G17" s="5">
        <f>E17+F17</f>
        <v>1200</v>
      </c>
    </row>
    <row r="18" spans="2:7" x14ac:dyDescent="0.3">
      <c r="B18" s="16" t="s">
        <v>428</v>
      </c>
      <c r="C18" s="16" t="s">
        <v>429</v>
      </c>
      <c r="D18" s="1" t="s">
        <v>422</v>
      </c>
      <c r="E18" s="17">
        <v>7200</v>
      </c>
      <c r="F18" s="5">
        <f>E18*2</f>
        <v>14400</v>
      </c>
      <c r="G18" s="5">
        <f>E18+F18</f>
        <v>21600</v>
      </c>
    </row>
    <row r="19" spans="2:7" x14ac:dyDescent="0.3">
      <c r="B19" s="16" t="s">
        <v>448</v>
      </c>
      <c r="C19" s="16" t="s">
        <v>449</v>
      </c>
      <c r="D19" s="1" t="s">
        <v>450</v>
      </c>
      <c r="E19" s="17">
        <v>2800</v>
      </c>
      <c r="F19" s="5">
        <f>E19*2</f>
        <v>5600</v>
      </c>
      <c r="G19" s="5">
        <f>E19+F19</f>
        <v>8400</v>
      </c>
    </row>
    <row r="20" spans="2:7" x14ac:dyDescent="0.3">
      <c r="B20" s="16" t="s">
        <v>437</v>
      </c>
      <c r="C20" s="16" t="s">
        <v>438</v>
      </c>
      <c r="D20" s="1" t="s">
        <v>439</v>
      </c>
      <c r="E20" s="17">
        <v>7200</v>
      </c>
      <c r="F20" s="5">
        <f>E20*2</f>
        <v>14400</v>
      </c>
      <c r="G20" s="5">
        <f>E20+F20</f>
        <v>21600</v>
      </c>
    </row>
    <row r="21" spans="2:7" x14ac:dyDescent="0.3">
      <c r="B21" s="16" t="s">
        <v>451</v>
      </c>
      <c r="C21" s="16" t="s">
        <v>452</v>
      </c>
      <c r="D21" s="1" t="s">
        <v>453</v>
      </c>
      <c r="E21" s="17">
        <v>7200</v>
      </c>
      <c r="F21" s="5">
        <f>E21*2</f>
        <v>14400</v>
      </c>
      <c r="G21" s="5">
        <f>E21+F21</f>
        <v>21600</v>
      </c>
    </row>
  </sheetData>
  <autoFilter ref="B1:G21">
    <sortState ref="B2:G33">
      <sortCondition ref="B1:B33"/>
    </sortState>
  </autoFilter>
  <sortState ref="B2:G40">
    <sortCondition ref="B2"/>
  </sortState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43"/>
  <sheetViews>
    <sheetView workbookViewId="0">
      <selection activeCell="B1" sqref="B1"/>
    </sheetView>
  </sheetViews>
  <sheetFormatPr defaultRowHeight="16.5" x14ac:dyDescent="0.3"/>
  <cols>
    <col min="2" max="2" width="15.625" style="15" customWidth="1"/>
    <col min="3" max="3" width="23" style="15" bestFit="1" customWidth="1"/>
    <col min="4" max="4" width="19" style="15" bestFit="1" customWidth="1"/>
    <col min="5" max="7" width="15.625" style="19" customWidth="1"/>
  </cols>
  <sheetData>
    <row r="1" spans="2:7" ht="20.100000000000001" customHeight="1" x14ac:dyDescent="0.3">
      <c r="B1" s="4" t="s">
        <v>0</v>
      </c>
      <c r="C1" s="4" t="s">
        <v>1</v>
      </c>
      <c r="D1" s="4" t="s">
        <v>2</v>
      </c>
      <c r="E1" s="18" t="s">
        <v>3</v>
      </c>
      <c r="F1" s="18" t="s">
        <v>4</v>
      </c>
      <c r="G1" s="18" t="s">
        <v>5</v>
      </c>
    </row>
    <row r="2" spans="2:7" x14ac:dyDescent="0.3">
      <c r="B2" s="1" t="s">
        <v>408</v>
      </c>
      <c r="C2" s="16" t="s">
        <v>409</v>
      </c>
      <c r="D2" s="1" t="s">
        <v>401</v>
      </c>
      <c r="E2" s="5">
        <v>5200</v>
      </c>
      <c r="F2" s="5">
        <f>E2*2</f>
        <v>10400</v>
      </c>
      <c r="G2" s="5">
        <f>E2+F2</f>
        <v>15600</v>
      </c>
    </row>
    <row r="3" spans="2:7" x14ac:dyDescent="0.3">
      <c r="B3" s="1" t="s">
        <v>388</v>
      </c>
      <c r="C3" s="21" t="s">
        <v>389</v>
      </c>
      <c r="D3" s="1" t="s">
        <v>390</v>
      </c>
      <c r="E3" s="5">
        <v>600</v>
      </c>
      <c r="F3" s="5">
        <f>E3*2</f>
        <v>1200</v>
      </c>
      <c r="G3" s="5">
        <f>E3+F3</f>
        <v>1800</v>
      </c>
    </row>
    <row r="4" spans="2:7" x14ac:dyDescent="0.3">
      <c r="B4" s="1" t="s">
        <v>399</v>
      </c>
      <c r="C4" s="16" t="s">
        <v>400</v>
      </c>
      <c r="D4" s="1" t="s">
        <v>401</v>
      </c>
      <c r="E4" s="5">
        <v>6000</v>
      </c>
      <c r="F4" s="5">
        <f>E4*2</f>
        <v>12000</v>
      </c>
      <c r="G4" s="5">
        <f>E4+F4</f>
        <v>18000</v>
      </c>
    </row>
    <row r="5" spans="2:7" x14ac:dyDescent="0.3">
      <c r="B5" s="1" t="s">
        <v>405</v>
      </c>
      <c r="C5" s="16" t="s">
        <v>406</v>
      </c>
      <c r="D5" s="1" t="s">
        <v>407</v>
      </c>
      <c r="E5" s="5">
        <v>1200</v>
      </c>
      <c r="F5" s="5">
        <f>E5*2</f>
        <v>2400</v>
      </c>
      <c r="G5" s="5">
        <f>E5+F5</f>
        <v>3600</v>
      </c>
    </row>
    <row r="6" spans="2:7" x14ac:dyDescent="0.3">
      <c r="B6" s="1" t="s">
        <v>385</v>
      </c>
      <c r="C6" s="16" t="s">
        <v>386</v>
      </c>
      <c r="D6" s="1" t="s">
        <v>387</v>
      </c>
      <c r="E6" s="5">
        <v>400</v>
      </c>
      <c r="F6" s="5">
        <f>E6*2</f>
        <v>800</v>
      </c>
      <c r="G6" s="5">
        <f>E6+F6</f>
        <v>1200</v>
      </c>
    </row>
    <row r="7" spans="2:7" x14ac:dyDescent="0.3">
      <c r="B7" s="1" t="s">
        <v>402</v>
      </c>
      <c r="C7" s="16" t="s">
        <v>403</v>
      </c>
      <c r="D7" s="1" t="s">
        <v>404</v>
      </c>
      <c r="E7" s="5">
        <v>4700</v>
      </c>
      <c r="F7" s="5">
        <f>E7*2</f>
        <v>9400</v>
      </c>
      <c r="G7" s="5">
        <f>E7+F7</f>
        <v>14100</v>
      </c>
    </row>
    <row r="8" spans="2:7" x14ac:dyDescent="0.3">
      <c r="B8" s="1" t="s">
        <v>394</v>
      </c>
      <c r="C8" s="16" t="s">
        <v>395</v>
      </c>
      <c r="D8" s="1" t="s">
        <v>396</v>
      </c>
      <c r="E8" s="5">
        <v>2200</v>
      </c>
      <c r="F8" s="5">
        <f>E8*2</f>
        <v>4400</v>
      </c>
      <c r="G8" s="5">
        <f>E8+F8</f>
        <v>6600</v>
      </c>
    </row>
    <row r="9" spans="2:7" x14ac:dyDescent="0.3">
      <c r="B9" s="1" t="s">
        <v>391</v>
      </c>
      <c r="C9" s="16" t="s">
        <v>392</v>
      </c>
      <c r="D9" s="1" t="s">
        <v>393</v>
      </c>
      <c r="E9" s="5">
        <v>1000</v>
      </c>
      <c r="F9" s="5">
        <f>E9*2</f>
        <v>2000</v>
      </c>
      <c r="G9" s="5">
        <f>E9+F9</f>
        <v>3000</v>
      </c>
    </row>
    <row r="10" spans="2:7" x14ac:dyDescent="0.3">
      <c r="B10"/>
      <c r="C10"/>
      <c r="D10"/>
      <c r="E10"/>
      <c r="F10"/>
      <c r="G10"/>
    </row>
    <row r="11" spans="2:7" x14ac:dyDescent="0.3">
      <c r="B11"/>
      <c r="C11"/>
      <c r="D11"/>
      <c r="E11"/>
      <c r="F11"/>
      <c r="G11"/>
    </row>
    <row r="12" spans="2:7" x14ac:dyDescent="0.3">
      <c r="B12"/>
      <c r="C12"/>
      <c r="D12"/>
      <c r="E12"/>
      <c r="F12"/>
      <c r="G12"/>
    </row>
    <row r="13" spans="2:7" x14ac:dyDescent="0.3">
      <c r="B13"/>
      <c r="C13"/>
      <c r="D13"/>
      <c r="E13"/>
      <c r="F13"/>
      <c r="G13"/>
    </row>
    <row r="14" spans="2:7" x14ac:dyDescent="0.3">
      <c r="B14"/>
      <c r="C14"/>
      <c r="D14"/>
      <c r="E14"/>
      <c r="F14"/>
      <c r="G14"/>
    </row>
    <row r="15" spans="2:7" x14ac:dyDescent="0.3">
      <c r="B15"/>
      <c r="C15"/>
      <c r="D15"/>
      <c r="E15"/>
      <c r="F15"/>
      <c r="G15"/>
    </row>
    <row r="16" spans="2:7" x14ac:dyDescent="0.3">
      <c r="B16"/>
      <c r="C16"/>
      <c r="D16"/>
      <c r="E16"/>
      <c r="F16"/>
      <c r="G16"/>
    </row>
    <row r="17" spans="2:7" x14ac:dyDescent="0.3">
      <c r="B17"/>
      <c r="C17"/>
      <c r="D17"/>
      <c r="E17"/>
      <c r="F17"/>
      <c r="G17"/>
    </row>
    <row r="18" spans="2:7" x14ac:dyDescent="0.3">
      <c r="B18"/>
      <c r="C18"/>
      <c r="D18"/>
      <c r="E18"/>
      <c r="F18"/>
      <c r="G18"/>
    </row>
    <row r="19" spans="2:7" x14ac:dyDescent="0.3">
      <c r="B19"/>
      <c r="C19"/>
      <c r="D19"/>
      <c r="E19"/>
      <c r="F19"/>
      <c r="G19"/>
    </row>
    <row r="20" spans="2:7" x14ac:dyDescent="0.3">
      <c r="B20"/>
      <c r="C20"/>
      <c r="D20"/>
      <c r="E20"/>
      <c r="F20"/>
      <c r="G20"/>
    </row>
    <row r="21" spans="2:7" x14ac:dyDescent="0.3">
      <c r="B21"/>
      <c r="C21"/>
      <c r="D21"/>
      <c r="E21"/>
      <c r="F21"/>
      <c r="G21"/>
    </row>
    <row r="22" spans="2:7" x14ac:dyDescent="0.3">
      <c r="B22"/>
      <c r="C22"/>
      <c r="D22"/>
      <c r="E22"/>
      <c r="F22"/>
      <c r="G22"/>
    </row>
    <row r="23" spans="2:7" x14ac:dyDescent="0.3">
      <c r="B23"/>
      <c r="C23"/>
      <c r="D23"/>
      <c r="E23"/>
      <c r="F23"/>
      <c r="G23"/>
    </row>
    <row r="24" spans="2:7" x14ac:dyDescent="0.3">
      <c r="B24"/>
      <c r="C24"/>
      <c r="D24"/>
      <c r="E24"/>
      <c r="F24"/>
      <c r="G24"/>
    </row>
    <row r="25" spans="2:7" x14ac:dyDescent="0.3">
      <c r="B25"/>
      <c r="C25"/>
      <c r="D25"/>
      <c r="E25"/>
      <c r="F25"/>
      <c r="G25"/>
    </row>
    <row r="26" spans="2:7" x14ac:dyDescent="0.3">
      <c r="B26"/>
      <c r="C26"/>
      <c r="D26"/>
      <c r="E26"/>
      <c r="F26"/>
      <c r="G26"/>
    </row>
    <row r="27" spans="2:7" x14ac:dyDescent="0.3">
      <c r="B27"/>
      <c r="C27"/>
      <c r="D27"/>
      <c r="E27"/>
      <c r="F27"/>
      <c r="G27"/>
    </row>
    <row r="28" spans="2:7" x14ac:dyDescent="0.3">
      <c r="B28"/>
      <c r="C28"/>
      <c r="D28"/>
      <c r="E28"/>
      <c r="F28"/>
      <c r="G28"/>
    </row>
    <row r="29" spans="2:7" x14ac:dyDescent="0.3">
      <c r="B29"/>
      <c r="C29"/>
      <c r="D29"/>
      <c r="E29"/>
      <c r="F29"/>
      <c r="G29"/>
    </row>
    <row r="30" spans="2:7" x14ac:dyDescent="0.3">
      <c r="B30"/>
      <c r="C30"/>
      <c r="D30"/>
      <c r="E30"/>
      <c r="F30"/>
      <c r="G30"/>
    </row>
    <row r="31" spans="2:7" x14ac:dyDescent="0.3">
      <c r="B31"/>
      <c r="C31"/>
      <c r="D31"/>
      <c r="E31"/>
      <c r="F31"/>
      <c r="G31"/>
    </row>
    <row r="32" spans="2:7" x14ac:dyDescent="0.3">
      <c r="B32"/>
      <c r="C32"/>
      <c r="D32"/>
      <c r="E32"/>
      <c r="F32"/>
      <c r="G32"/>
    </row>
    <row r="33" spans="2:7" x14ac:dyDescent="0.3">
      <c r="B33"/>
      <c r="C33"/>
      <c r="D33"/>
      <c r="E33"/>
      <c r="F33"/>
      <c r="G33"/>
    </row>
    <row r="34" spans="2:7" x14ac:dyDescent="0.3">
      <c r="B34"/>
      <c r="C34"/>
      <c r="D34"/>
      <c r="E34"/>
      <c r="F34"/>
      <c r="G34"/>
    </row>
    <row r="35" spans="2:7" x14ac:dyDescent="0.3">
      <c r="B35"/>
      <c r="C35"/>
      <c r="D35"/>
      <c r="E35"/>
      <c r="F35"/>
      <c r="G35"/>
    </row>
    <row r="36" spans="2:7" x14ac:dyDescent="0.3">
      <c r="B36"/>
      <c r="C36"/>
      <c r="D36"/>
      <c r="E36"/>
      <c r="F36"/>
      <c r="G36"/>
    </row>
    <row r="37" spans="2:7" x14ac:dyDescent="0.3">
      <c r="B37"/>
      <c r="C37"/>
      <c r="D37"/>
      <c r="E37"/>
      <c r="F37"/>
      <c r="G37"/>
    </row>
    <row r="38" spans="2:7" x14ac:dyDescent="0.3">
      <c r="B38"/>
      <c r="C38"/>
      <c r="D38"/>
      <c r="E38"/>
      <c r="F38"/>
      <c r="G38"/>
    </row>
    <row r="39" spans="2:7" x14ac:dyDescent="0.3">
      <c r="B39"/>
      <c r="C39"/>
      <c r="D39"/>
      <c r="E39"/>
      <c r="F39"/>
      <c r="G39"/>
    </row>
    <row r="40" spans="2:7" x14ac:dyDescent="0.3">
      <c r="B40"/>
      <c r="C40"/>
      <c r="D40"/>
      <c r="E40"/>
      <c r="F40"/>
      <c r="G40"/>
    </row>
    <row r="41" spans="2:7" x14ac:dyDescent="0.3">
      <c r="B41"/>
      <c r="C41"/>
      <c r="D41"/>
      <c r="E41"/>
      <c r="F41"/>
      <c r="G41"/>
    </row>
    <row r="42" spans="2:7" x14ac:dyDescent="0.3">
      <c r="B42"/>
      <c r="C42"/>
      <c r="D42"/>
      <c r="E42"/>
      <c r="F42"/>
      <c r="G42"/>
    </row>
    <row r="43" spans="2:7" x14ac:dyDescent="0.3">
      <c r="B43"/>
      <c r="C43"/>
      <c r="D43"/>
      <c r="E43"/>
      <c r="F43"/>
      <c r="G43"/>
    </row>
  </sheetData>
  <autoFilter ref="B1:G9">
    <sortState ref="B2:G9">
      <sortCondition ref="B1:B9"/>
    </sortState>
  </autoFilter>
  <sortState ref="B2:G8">
    <sortCondition ref="B2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2월</vt:lpstr>
      <vt:lpstr>3월</vt:lpstr>
      <vt:lpstr>임차인변경(1~2월)</vt:lpstr>
      <vt:lpstr>5월</vt:lpstr>
      <vt:lpstr>4월</vt:lpstr>
      <vt:lpstr>임차인변경건(3월)</vt:lpstr>
      <vt:lpstr>7 월</vt:lpstr>
      <vt:lpstr> 임차인변경 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1234</cp:lastModifiedBy>
  <dcterms:created xsi:type="dcterms:W3CDTF">2018-02-19T08:46:05Z</dcterms:created>
  <dcterms:modified xsi:type="dcterms:W3CDTF">2020-09-11T08:40:46Z</dcterms:modified>
</cp:coreProperties>
</file>